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90" yWindow="420" windowWidth="19420" windowHeight="8220" activeTab="2"/>
  </bookViews>
  <sheets>
    <sheet name="April - Sept" sheetId="1" r:id="rId1"/>
    <sheet name="Oct" sheetId="2" r:id="rId2"/>
    <sheet name="Nov - March" sheetId="3" r:id="rId3"/>
  </sheets>
  <calcPr calcId="145621"/>
</workbook>
</file>

<file path=xl/calcChain.xml><?xml version="1.0" encoding="utf-8"?>
<calcChain xmlns="http://schemas.openxmlformats.org/spreadsheetml/2006/main">
  <c r="C31" i="2" l="1"/>
  <c r="D26" i="3"/>
  <c r="C26" i="3"/>
  <c r="B26" i="3"/>
  <c r="E25" i="3"/>
  <c r="E24" i="3"/>
  <c r="E23" i="3"/>
  <c r="E22" i="3"/>
  <c r="E21" i="3"/>
  <c r="E20" i="3"/>
  <c r="E19" i="3"/>
  <c r="E18" i="3"/>
  <c r="E17" i="3"/>
  <c r="E16" i="3"/>
  <c r="E15" i="3"/>
  <c r="E14" i="3"/>
  <c r="E13" i="3"/>
  <c r="F31" i="2"/>
  <c r="E31" i="2"/>
  <c r="B31" i="2"/>
  <c r="G30" i="2"/>
  <c r="G29" i="2"/>
  <c r="G28" i="2"/>
  <c r="G27" i="2"/>
  <c r="G26" i="2"/>
  <c r="G25" i="2"/>
  <c r="G24" i="2"/>
  <c r="G23" i="2"/>
  <c r="G22" i="2"/>
  <c r="G21" i="2"/>
  <c r="G20" i="2"/>
  <c r="G19" i="2"/>
  <c r="G18" i="2"/>
  <c r="E26" i="3" l="1"/>
  <c r="G31" i="2"/>
  <c r="E14" i="1"/>
  <c r="E15" i="1"/>
  <c r="E16" i="1"/>
  <c r="E17" i="1"/>
  <c r="E18" i="1"/>
  <c r="E19" i="1"/>
  <c r="E20" i="1"/>
  <c r="E21" i="1"/>
  <c r="E22" i="1"/>
  <c r="E23" i="1"/>
  <c r="E24" i="1"/>
  <c r="E25" i="1"/>
  <c r="E13" i="1"/>
  <c r="C26" i="1"/>
  <c r="D26" i="1"/>
  <c r="B26" i="1"/>
  <c r="E26" i="1" l="1"/>
</calcChain>
</file>

<file path=xl/sharedStrings.xml><?xml version="1.0" encoding="utf-8"?>
<sst xmlns="http://schemas.openxmlformats.org/spreadsheetml/2006/main" count="152" uniqueCount="54">
  <si>
    <t>The counting unit for CPS records is the defendant in a case, as opposed to the number of offences, or the number of cases.  Thus, if a single set of proceedings involves more than one defendant, then each defendant is counted, and the outcome is recorded for each defendant.</t>
  </si>
  <si>
    <t>1.  Non-Convictions Outcomes comprise prosecutions dropped, administrative finalisations, discharged committals and cases acquitted or dismissed following a contested hearing.</t>
  </si>
  <si>
    <t>2.  Convictions comprise guilty pleas, convictions after trial and proceedings which are proved in absence.</t>
  </si>
  <si>
    <t>a) A reason explaining why the case failed is allocated to all cases resulting in an outcome other than a conviction.  If more than one reason applies the primary reason is selected.</t>
  </si>
  <si>
    <r>
      <t xml:space="preserve">1.  </t>
    </r>
    <r>
      <rPr>
        <sz val="8"/>
        <color indexed="8"/>
        <rFont val="Arial"/>
        <family val="2"/>
      </rPr>
      <t xml:space="preserve">CPS data are available through its Case Management System (CMS) and associated Management Information System (MIS).  The CPS collects data to assist in the effective management of its prosecution functions.  The CPS does not collect data that constitutes official statistics as defined in the Statistics and Registration Service Act 2007.  </t>
    </r>
  </si>
  <si>
    <r>
      <t xml:space="preserve">2.  </t>
    </r>
    <r>
      <rPr>
        <sz val="8"/>
        <color indexed="8"/>
        <rFont val="Arial"/>
        <family val="2"/>
      </rPr>
      <t>These data have been drawn from the CPS’s administrative IT system, which (as with any large scale recording system) is subject to possible errors with data entry and processing. The figures are provisional and subject to change as more information is recorded by the CPS.  We are committed to improving the quality of our data and from mid-June 2015 introduced a new data assurance regime which may explain some unexpected variance in some future data sets.</t>
    </r>
  </si>
  <si>
    <r>
      <t xml:space="preserve">3.  </t>
    </r>
    <r>
      <rPr>
        <sz val="8"/>
        <color indexed="8"/>
        <rFont val="Arial"/>
        <family val="2"/>
      </rPr>
      <t>The official statistics relating to crime and policing are maintained by the Home Office (HO) and the official statistics relating to sentencing, criminal court proceedings, offenders brought to justice, the courts and the judiciary are maintained by the Ministry of Justice (MOJ).</t>
    </r>
  </si>
  <si>
    <t>Convictions</t>
  </si>
  <si>
    <t>TOTAL COMPLETED PROSECUTIONS</t>
  </si>
  <si>
    <t>April - September 2018</t>
  </si>
  <si>
    <t>Non-Convictions</t>
  </si>
  <si>
    <t>A Homicide</t>
  </si>
  <si>
    <t>B Offences Against The Person</t>
  </si>
  <si>
    <t>C Sexual Offences</t>
  </si>
  <si>
    <t>D Burglary</t>
  </si>
  <si>
    <t>E Robbery</t>
  </si>
  <si>
    <t>F Theft And Handling</t>
  </si>
  <si>
    <t>G Fraud And Forgery</t>
  </si>
  <si>
    <t>H Criminal Damage</t>
  </si>
  <si>
    <t>I Drugs Offences</t>
  </si>
  <si>
    <t>J Public Order Offences</t>
  </si>
  <si>
    <t>K All Other Offences (excluding Motoring)</t>
  </si>
  <si>
    <t>L Motoring Offences</t>
  </si>
  <si>
    <t>Other - no category allocated</t>
  </si>
  <si>
    <t>TOTAL</t>
  </si>
  <si>
    <t>TABLE 1 - NON-CONVICTION: DISCLOSURE ISSUES</t>
  </si>
  <si>
    <t>TABLE 2 - PRINCIPAL OFFENCE CATEGORIES NON-CONVICTION: DISCLOSURE ISSUES</t>
  </si>
  <si>
    <t>1) The Principal Offence Category is allocated at the conclusion of the prosecution proceeding against a defendant to indicate the type and seriousness of the charges brought.</t>
  </si>
  <si>
    <r>
      <t xml:space="preserve">2) The Principal Offence Category indicates the most serious offence with which the defendant is charged </t>
    </r>
    <r>
      <rPr>
        <b/>
        <sz val="8"/>
        <rFont val="Arial"/>
        <family val="2"/>
      </rPr>
      <t xml:space="preserve">at the time of finalisation.  </t>
    </r>
    <r>
      <rPr>
        <sz val="8"/>
        <rFont val="Arial"/>
        <family val="2"/>
      </rPr>
      <t>Where the nature of the charges</t>
    </r>
    <r>
      <rPr>
        <b/>
        <sz val="8"/>
        <rFont val="Arial"/>
        <family val="2"/>
      </rPr>
      <t xml:space="preserve"> </t>
    </r>
    <r>
      <rPr>
        <sz val="8"/>
        <rFont val="Arial"/>
        <family val="2"/>
      </rPr>
      <t>alters during the life of a case,</t>
    </r>
    <r>
      <rPr>
        <b/>
        <sz val="8"/>
        <rFont val="Arial"/>
        <family val="2"/>
      </rPr>
      <t xml:space="preserve"> </t>
    </r>
    <r>
      <rPr>
        <sz val="8"/>
        <rFont val="Arial"/>
        <family val="2"/>
      </rPr>
      <t xml:space="preserve">the Principal Offence at the time of finalisation may be different than would have seemed appropriate at an earlier stage of proceedings.  In all such cases the Principal Offence category to be recorded is that which applies </t>
    </r>
    <r>
      <rPr>
        <b/>
        <sz val="8"/>
        <rFont val="Arial"/>
        <family val="2"/>
      </rPr>
      <t>at finalisation</t>
    </r>
    <r>
      <rPr>
        <sz val="8"/>
        <rFont val="Arial"/>
        <family val="2"/>
      </rPr>
      <t xml:space="preserve">, regardless of whether this is more serious, or less serious, than would have applied earlier in the life of the case.     </t>
    </r>
  </si>
  <si>
    <t>3) The Principal Offence Category comprises a range of individual offences.  These cannot be disaggregated to report prosecutions data by specific offence.</t>
  </si>
  <si>
    <t>Principal Offence Category 'Homicide' includes offences of murder, attempted murder, causing or allowing the death of a child or vulnerable adult, child destruction, conspiring or soliciting to commit murder and causing death by dangerous or careless driving.</t>
  </si>
  <si>
    <t>Principal Offence Category 'Offences against the Person' includes offences of grievous bodily harm, assault occasioning actual bodily harm, common assault, harassment, making threats to kill, possession of offensive weapons and possession of a firearm with intent to cause fear of violence.</t>
  </si>
  <si>
    <t>Principal Offence Category 'Sexual Offences' includes offences of rape, sexual assault, unlawful sexual intercourse, incest, trafficking for sexual exploitation, possession of indecent material or extreme pornographic material, bigamy and gross indecency with a child.</t>
  </si>
  <si>
    <t>Principal Offence Category 'Burglary' includes offences of burglary and aggravated burglary.</t>
  </si>
  <si>
    <t>Principal Offence Category 'Robbery' includes offences of robbery and assault with intent to rob.</t>
  </si>
  <si>
    <t>Principal Offence Category 'Theft &amp; Handling Stolen Goods' includes offences of theft from shops/vehicles, handling stolen goods, going equipped for stealing and aggravated vehicle taking.</t>
  </si>
  <si>
    <t>Principal Offence Category 'Fraud &amp; Forgery' includes offences of false accounting, cheating the public revenue, forgery or copying false instrument and bankruptcy offences.</t>
  </si>
  <si>
    <t>Principal Offence Category 'Criminal Damage' includes offences of arson, criminal or malicious damage and arson or criminal damage endangering life.</t>
  </si>
  <si>
    <t>Principal Offence Category 'Drugs Offences' includes offences of possession of controlled drugs, supplying or offering to supply controlled drugs, unlawful importation of controlled drugs and manufacturing a scheduled substance.</t>
  </si>
  <si>
    <t>Principal Offence Category 'Public Order Offences' includes offences of rioting, violent disorder, causing an affray, having a bladed article in a public place, vagrancy offences and threatening words/behaviour to cause harassment, alarm or distress.</t>
  </si>
  <si>
    <t>Principal Offence Category 'All Other Offences exc Motoring' includes offences of blackmail, perjury, perverting the course of justice, firearms offences, absconding from lawful custody, cruelty to animals and prostitution.</t>
  </si>
  <si>
    <t>Principal Offence Category 'Motoring' includes offences of dangerous driving, driving with excess alcohol, careless driving and speed limit offences.</t>
  </si>
  <si>
    <r>
      <t xml:space="preserve">CPS - PROSECUTIONS NON-CONVICTION DUE TO DISCLOSURE ISSUES - </t>
    </r>
    <r>
      <rPr>
        <b/>
        <u/>
        <sz val="12"/>
        <color rgb="FFFF0000"/>
        <rFont val="Arial"/>
        <family val="2"/>
      </rPr>
      <t>April 2018 to September 2018</t>
    </r>
  </si>
  <si>
    <r>
      <t xml:space="preserve">CPS - PROSECUTIONS NON-CONVICTION DUE TO DISCLOSURE ISSUES - </t>
    </r>
    <r>
      <rPr>
        <b/>
        <u/>
        <sz val="12"/>
        <color rgb="FFFF0000"/>
        <rFont val="Arial"/>
        <family val="2"/>
      </rPr>
      <t>November 2018 to March 2019</t>
    </r>
  </si>
  <si>
    <r>
      <t xml:space="preserve">CPS - PROSECUTIONS NON-CONVICTION DUE TO DISCLOSURE ISSUES - </t>
    </r>
    <r>
      <rPr>
        <b/>
        <u/>
        <sz val="12"/>
        <color rgb="FFFF0000"/>
        <rFont val="Arial"/>
        <family val="2"/>
      </rPr>
      <t>October 2018</t>
    </r>
  </si>
  <si>
    <t>Nov 2018 - March 2019</t>
  </si>
  <si>
    <r>
      <t>Non-Conviction - due to disclosure issues with the police or CPS (</t>
    </r>
    <r>
      <rPr>
        <b/>
        <sz val="8"/>
        <color rgb="FFFF0000"/>
        <rFont val="Arial"/>
        <family val="2"/>
      </rPr>
      <t>E44</t>
    </r>
    <r>
      <rPr>
        <sz val="8"/>
        <color theme="1"/>
        <rFont val="Arial"/>
        <family val="2"/>
      </rPr>
      <t>)</t>
    </r>
  </si>
  <si>
    <r>
      <t>Non-Conviction - due to disclosure issues with the police or CPS (</t>
    </r>
    <r>
      <rPr>
        <b/>
        <sz val="8"/>
        <color rgb="FFFF0000"/>
        <rFont val="Arial"/>
        <family val="2"/>
      </rPr>
      <t>E44</t>
    </r>
    <r>
      <rPr>
        <b/>
        <sz val="8"/>
        <color theme="1"/>
        <rFont val="Arial"/>
        <family val="2"/>
      </rPr>
      <t>)</t>
    </r>
  </si>
  <si>
    <r>
      <t>Non-Conviction - due to disclosure issues with the police or CPS</t>
    </r>
    <r>
      <rPr>
        <b/>
        <sz val="8"/>
        <color rgb="FFFF0000"/>
        <rFont val="Arial"/>
        <family val="2"/>
      </rPr>
      <t xml:space="preserve"> (E44)</t>
    </r>
  </si>
  <si>
    <t xml:space="preserve">b) The reason 'Disclosure issues with CPS or Police (E44)' is used when we are unable to meet our disclosure obligations or have failed to do so.  The data only includes cases where the CPS or police have not met their disclosure obligations or were unable to do so. This metric takes a narrow definition of disclosure, and requires disclosure to have been the primary reason for the case being stopped.  </t>
  </si>
  <si>
    <r>
      <t>Non-Conviction - due to disclosure issues with the police or CPS (</t>
    </r>
    <r>
      <rPr>
        <b/>
        <sz val="8"/>
        <color rgb="FFFF0000"/>
        <rFont val="Arial"/>
        <family val="2"/>
      </rPr>
      <t>D</t>
    </r>
    <r>
      <rPr>
        <b/>
        <sz val="8"/>
        <color theme="1"/>
        <rFont val="Arial"/>
        <family val="2"/>
      </rPr>
      <t>)</t>
    </r>
  </si>
  <si>
    <r>
      <t xml:space="preserve">b)  During October 2018 the CPS developed a metric which uses a wider definition of disclosure issues than previously applied by the CPS.  This requires the quality and/or timeliness of disclosure to have been the primary reason for the case being stopped.  For this reason, the data reported in the tables above is </t>
    </r>
    <r>
      <rPr>
        <b/>
        <u/>
        <sz val="8"/>
        <rFont val="Arial"/>
        <family val="2"/>
      </rPr>
      <t xml:space="preserve">not </t>
    </r>
    <r>
      <rPr>
        <sz val="8"/>
        <rFont val="Arial"/>
        <family val="2"/>
      </rPr>
      <t xml:space="preserve">comparable with earlier data sets.  The reason 'Disclosure issues with CPS/Police/third party/public interest immunity (D)' is used when we are unable to meet our disclosure obligations, have failed to do so or disclosure has been an issue.  The data only includes cases where the CPS, police or a third party have not met their disclosure obligations or were unable to do so and where public interest immunity issues apply. </t>
    </r>
  </si>
  <si>
    <t>During October 2018 the list of reasons for non-conviction outcomes was revised by the CPS.  Data reported by the CPS disaggregates to individual months and it is not possible to further separate this data to report smaller time periods such as days or weeks.</t>
  </si>
  <si>
    <r>
      <t xml:space="preserve">Non-Convictions - due to disclosure issues with the police/CPS/third party/public interest immunity </t>
    </r>
    <r>
      <rPr>
        <b/>
        <sz val="8"/>
        <color rgb="FFFF0000"/>
        <rFont val="Arial"/>
        <family val="2"/>
      </rPr>
      <t>(D)</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</si>
</sst>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8"/>
      <name val="Arial"/>
      <family val="2"/>
    </font>
    <font>
      <sz val="8"/>
      <color indexed="8"/>
      <name val="Arial"/>
      <family val="2"/>
    </font>
    <font>
      <b/>
      <u/>
      <sz val="12"/>
      <color theme="1"/>
      <name val="Arial"/>
      <family val="2"/>
    </font>
    <font>
      <b/>
      <sz val="8"/>
      <color theme="1"/>
      <name val="Arial"/>
      <family val="2"/>
    </font>
    <font>
      <sz val="8"/>
      <color theme="1"/>
      <name val="Arial"/>
      <family val="2"/>
    </font>
    <font>
      <b/>
      <sz val="10"/>
      <color theme="1"/>
      <name val="Arial"/>
      <family val="2"/>
    </font>
    <font>
      <b/>
      <sz val="8"/>
      <name val="Arial"/>
      <family val="2"/>
    </font>
    <font>
      <b/>
      <u/>
      <sz val="12"/>
      <color rgb="FFFF0000"/>
      <name val="Arial"/>
      <family val="2"/>
    </font>
    <font>
      <b/>
      <sz val="8"/>
      <color rgb="FFFF0000"/>
      <name val="Arial"/>
      <family val="2"/>
    </font>
    <font>
      <b/>
      <u/>
      <sz val="8"/>
      <name val="Arial"/>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8">
    <xf numFmtId="0" fontId="0" fillId="0" borderId="0" xfId="0"/>
    <xf numFmtId="0" fontId="3" fillId="0" borderId="0" xfId="0" applyFont="1" applyAlignment="1">
      <alignment vertical="center"/>
    </xf>
    <xf numFmtId="0" fontId="5" fillId="0" borderId="1" xfId="0" applyFont="1" applyBorder="1" applyAlignment="1">
      <alignment vertical="center"/>
    </xf>
    <xf numFmtId="3" fontId="5" fillId="0" borderId="1" xfId="0" applyNumberFormat="1" applyFont="1" applyBorder="1" applyAlignment="1">
      <alignment horizontal="center" vertical="center"/>
    </xf>
    <xf numFmtId="0" fontId="5" fillId="0" borderId="2" xfId="0" applyFont="1" applyBorder="1" applyAlignment="1">
      <alignment vertical="center"/>
    </xf>
    <xf numFmtId="3" fontId="5" fillId="0" borderId="2" xfId="0" applyNumberFormat="1" applyFont="1" applyBorder="1" applyAlignment="1">
      <alignment horizontal="center" vertical="center"/>
    </xf>
    <xf numFmtId="0" fontId="4" fillId="0" borderId="3" xfId="0" applyFont="1" applyBorder="1" applyAlignment="1">
      <alignment vertical="center"/>
    </xf>
    <xf numFmtId="3" fontId="4" fillId="0" borderId="3" xfId="0" applyNumberFormat="1" applyFont="1" applyBorder="1" applyAlignment="1">
      <alignment horizontal="center" vertical="center"/>
    </xf>
    <xf numFmtId="0" fontId="4" fillId="0" borderId="1" xfId="0" applyFont="1" applyBorder="1" applyAlignment="1">
      <alignment horizontal="center" vertical="center" wrapText="1"/>
    </xf>
    <xf numFmtId="0" fontId="1" fillId="0" borderId="0" xfId="0" applyFont="1" applyFill="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xf>
    <xf numFmtId="3" fontId="4" fillId="0" borderId="1" xfId="0" applyNumberFormat="1" applyFont="1" applyBorder="1" applyAlignment="1">
      <alignment horizontal="center" vertical="center"/>
    </xf>
    <xf numFmtId="0" fontId="6" fillId="0" borderId="0" xfId="0" applyFont="1" applyAlignment="1">
      <alignment vertical="center"/>
    </xf>
    <xf numFmtId="0" fontId="1" fillId="0" borderId="0" xfId="0" applyFont="1" applyFill="1" applyBorder="1" applyAlignment="1">
      <alignment horizontal="left" vertical="center" wrapText="1"/>
    </xf>
    <xf numFmtId="0" fontId="1" fillId="0" borderId="0" xfId="0" applyFont="1" applyAlignment="1">
      <alignment vertical="center" wrapText="1"/>
    </xf>
    <xf numFmtId="0" fontId="4" fillId="0" borderId="1" xfId="0" applyFont="1" applyBorder="1" applyAlignment="1">
      <alignment horizontal="center" vertical="center" wrapText="1"/>
    </xf>
    <xf numFmtId="17" fontId="4" fillId="0" borderId="1" xfId="0" applyNumberFormat="1" applyFont="1" applyBorder="1" applyAlignment="1">
      <alignment horizontal="center" vertical="center" wrapText="1"/>
    </xf>
    <xf numFmtId="0" fontId="5" fillId="0" borderId="7" xfId="0" applyFont="1" applyBorder="1" applyAlignment="1">
      <alignment vertical="center"/>
    </xf>
    <xf numFmtId="0" fontId="5" fillId="0" borderId="0" xfId="0" applyFont="1" applyBorder="1" applyAlignment="1">
      <alignment vertical="center"/>
    </xf>
    <xf numFmtId="3" fontId="5" fillId="0" borderId="0" xfId="0" applyNumberFormat="1" applyFont="1" applyBorder="1" applyAlignment="1">
      <alignment horizontal="center" vertical="center"/>
    </xf>
    <xf numFmtId="0" fontId="0" fillId="0" borderId="0" xfId="0" applyBorder="1"/>
    <xf numFmtId="0" fontId="1" fillId="0" borderId="0" xfId="0" applyFont="1" applyFill="1" applyBorder="1" applyAlignment="1">
      <alignment horizontal="left" vertical="center" wrapText="1"/>
    </xf>
    <xf numFmtId="0" fontId="4" fillId="0" borderId="1" xfId="0" applyFont="1" applyBorder="1" applyAlignment="1">
      <alignment horizontal="center" vertical="center" wrapText="1"/>
    </xf>
    <xf numFmtId="17" fontId="4" fillId="0" borderId="1" xfId="0" applyNumberFormat="1" applyFont="1" applyBorder="1" applyAlignment="1">
      <alignment horizontal="center" vertical="center" wrapText="1"/>
    </xf>
    <xf numFmtId="17" fontId="4" fillId="0" borderId="4" xfId="0" applyNumberFormat="1" applyFont="1" applyBorder="1" applyAlignment="1">
      <alignment horizontal="center" vertical="center" wrapText="1"/>
    </xf>
    <xf numFmtId="17" fontId="4" fillId="0" borderId="5" xfId="0" applyNumberFormat="1" applyFont="1" applyBorder="1" applyAlignment="1">
      <alignment horizontal="center" vertical="center" wrapText="1"/>
    </xf>
    <xf numFmtId="17" fontId="4" fillId="0" borderId="6"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workbookViewId="0">
      <selection activeCell="I12" sqref="I12"/>
    </sheetView>
  </sheetViews>
  <sheetFormatPr defaultRowHeight="18" customHeight="1" x14ac:dyDescent="0.35"/>
  <cols>
    <col min="1" max="1" width="50.08984375" customWidth="1"/>
    <col min="2" max="5" width="18" customWidth="1"/>
  </cols>
  <sheetData>
    <row r="1" spans="1:5" ht="18" customHeight="1" x14ac:dyDescent="0.35">
      <c r="A1" s="1" t="s">
        <v>42</v>
      </c>
    </row>
    <row r="3" spans="1:5" ht="18" customHeight="1" x14ac:dyDescent="0.3">
      <c r="A3" s="13" t="s">
        <v>25</v>
      </c>
    </row>
    <row r="4" spans="1:5" ht="14.4" x14ac:dyDescent="0.3">
      <c r="B4" s="8" t="s">
        <v>9</v>
      </c>
    </row>
    <row r="5" spans="1:5" ht="18" customHeight="1" x14ac:dyDescent="0.3">
      <c r="A5" s="2" t="s">
        <v>48</v>
      </c>
      <c r="B5" s="3">
        <v>794</v>
      </c>
    </row>
    <row r="6" spans="1:5" ht="18" customHeight="1" x14ac:dyDescent="0.3">
      <c r="A6" s="2" t="s">
        <v>10</v>
      </c>
      <c r="B6" s="3">
        <v>40848</v>
      </c>
    </row>
    <row r="7" spans="1:5" ht="18" customHeight="1" thickBot="1" x14ac:dyDescent="0.35">
      <c r="A7" s="4" t="s">
        <v>7</v>
      </c>
      <c r="B7" s="5">
        <v>208833</v>
      </c>
    </row>
    <row r="8" spans="1:5" ht="18" customHeight="1" thickTop="1" thickBot="1" x14ac:dyDescent="0.35">
      <c r="A8" s="6" t="s">
        <v>8</v>
      </c>
      <c r="B8" s="7">
        <v>249681</v>
      </c>
    </row>
    <row r="9" spans="1:5" ht="18" customHeight="1" thickTop="1" x14ac:dyDescent="0.3"/>
    <row r="10" spans="1:5" ht="18" customHeight="1" x14ac:dyDescent="0.3">
      <c r="A10" s="13" t="s">
        <v>26</v>
      </c>
    </row>
    <row r="11" spans="1:5" ht="18" customHeight="1" x14ac:dyDescent="0.3">
      <c r="B11" s="23" t="s">
        <v>9</v>
      </c>
      <c r="C11" s="23"/>
      <c r="D11" s="23"/>
      <c r="E11" s="23"/>
    </row>
    <row r="12" spans="1:5" ht="34.75" customHeight="1" x14ac:dyDescent="0.3">
      <c r="B12" s="16" t="s">
        <v>48</v>
      </c>
      <c r="C12" s="8" t="s">
        <v>10</v>
      </c>
      <c r="D12" s="8" t="s">
        <v>7</v>
      </c>
      <c r="E12" s="8" t="s">
        <v>8</v>
      </c>
    </row>
    <row r="13" spans="1:5" ht="18" customHeight="1" x14ac:dyDescent="0.3">
      <c r="A13" s="2" t="s">
        <v>11</v>
      </c>
      <c r="B13" s="3">
        <v>0</v>
      </c>
      <c r="C13" s="3">
        <v>121</v>
      </c>
      <c r="D13" s="3">
        <v>522</v>
      </c>
      <c r="E13" s="12">
        <f>SUM(C13:D13)</f>
        <v>643</v>
      </c>
    </row>
    <row r="14" spans="1:5" ht="18" customHeight="1" x14ac:dyDescent="0.3">
      <c r="A14" s="2" t="s">
        <v>12</v>
      </c>
      <c r="B14" s="3">
        <v>296</v>
      </c>
      <c r="C14" s="3">
        <v>14618</v>
      </c>
      <c r="D14" s="3">
        <v>53433</v>
      </c>
      <c r="E14" s="12">
        <f t="shared" ref="E14:E25" si="0">SUM(C14:D14)</f>
        <v>68051</v>
      </c>
    </row>
    <row r="15" spans="1:5" ht="18" customHeight="1" x14ac:dyDescent="0.3">
      <c r="A15" s="2" t="s">
        <v>13</v>
      </c>
      <c r="B15" s="3">
        <v>18</v>
      </c>
      <c r="C15" s="3">
        <v>1629</v>
      </c>
      <c r="D15" s="3">
        <v>5003</v>
      </c>
      <c r="E15" s="12">
        <f t="shared" si="0"/>
        <v>6632</v>
      </c>
    </row>
    <row r="16" spans="1:5" ht="18" customHeight="1" x14ac:dyDescent="0.3">
      <c r="A16" s="2" t="s">
        <v>14</v>
      </c>
      <c r="B16" s="3">
        <v>19</v>
      </c>
      <c r="C16" s="3">
        <v>876</v>
      </c>
      <c r="D16" s="3">
        <v>5712</v>
      </c>
      <c r="E16" s="12">
        <f t="shared" si="0"/>
        <v>6588</v>
      </c>
    </row>
    <row r="17" spans="1:5" ht="18" customHeight="1" x14ac:dyDescent="0.3">
      <c r="A17" s="2" t="s">
        <v>15</v>
      </c>
      <c r="B17" s="3">
        <v>1</v>
      </c>
      <c r="C17" s="3">
        <v>465</v>
      </c>
      <c r="D17" s="3">
        <v>1901</v>
      </c>
      <c r="E17" s="12">
        <f t="shared" si="0"/>
        <v>2366</v>
      </c>
    </row>
    <row r="18" spans="1:5" ht="18" customHeight="1" x14ac:dyDescent="0.3">
      <c r="A18" s="2" t="s">
        <v>16</v>
      </c>
      <c r="B18" s="3">
        <v>90</v>
      </c>
      <c r="C18" s="3">
        <v>2614</v>
      </c>
      <c r="D18" s="3">
        <v>31715</v>
      </c>
      <c r="E18" s="12">
        <f t="shared" si="0"/>
        <v>34329</v>
      </c>
    </row>
    <row r="19" spans="1:5" ht="18" customHeight="1" x14ac:dyDescent="0.3">
      <c r="A19" s="2" t="s">
        <v>17</v>
      </c>
      <c r="B19" s="3">
        <v>19</v>
      </c>
      <c r="C19" s="3">
        <v>1091</v>
      </c>
      <c r="D19" s="3">
        <v>6166</v>
      </c>
      <c r="E19" s="12">
        <f t="shared" si="0"/>
        <v>7257</v>
      </c>
    </row>
    <row r="20" spans="1:5" ht="18" customHeight="1" x14ac:dyDescent="0.35">
      <c r="A20" s="2" t="s">
        <v>18</v>
      </c>
      <c r="B20" s="3">
        <v>20</v>
      </c>
      <c r="C20" s="3">
        <v>1487</v>
      </c>
      <c r="D20" s="3">
        <v>9667</v>
      </c>
      <c r="E20" s="12">
        <f t="shared" si="0"/>
        <v>11154</v>
      </c>
    </row>
    <row r="21" spans="1:5" ht="18" customHeight="1" x14ac:dyDescent="0.35">
      <c r="A21" s="2" t="s">
        <v>19</v>
      </c>
      <c r="B21" s="3">
        <v>46</v>
      </c>
      <c r="C21" s="3">
        <v>1463</v>
      </c>
      <c r="D21" s="3">
        <v>20154</v>
      </c>
      <c r="E21" s="12">
        <f t="shared" si="0"/>
        <v>21617</v>
      </c>
    </row>
    <row r="22" spans="1:5" ht="18" customHeight="1" x14ac:dyDescent="0.35">
      <c r="A22" s="2" t="s">
        <v>20</v>
      </c>
      <c r="B22" s="3">
        <v>74</v>
      </c>
      <c r="C22" s="3">
        <v>2963</v>
      </c>
      <c r="D22" s="3">
        <v>17746</v>
      </c>
      <c r="E22" s="12">
        <f t="shared" si="0"/>
        <v>20709</v>
      </c>
    </row>
    <row r="23" spans="1:5" ht="18" customHeight="1" x14ac:dyDescent="0.35">
      <c r="A23" s="2" t="s">
        <v>21</v>
      </c>
      <c r="B23" s="3">
        <v>10</v>
      </c>
      <c r="C23" s="3">
        <v>607</v>
      </c>
      <c r="D23" s="3">
        <v>3950</v>
      </c>
      <c r="E23" s="12">
        <f t="shared" si="0"/>
        <v>4557</v>
      </c>
    </row>
    <row r="24" spans="1:5" ht="18" customHeight="1" x14ac:dyDescent="0.35">
      <c r="A24" s="2" t="s">
        <v>22</v>
      </c>
      <c r="B24" s="3">
        <v>200</v>
      </c>
      <c r="C24" s="3">
        <v>7392</v>
      </c>
      <c r="D24" s="3">
        <v>42411</v>
      </c>
      <c r="E24" s="12">
        <f t="shared" si="0"/>
        <v>49803</v>
      </c>
    </row>
    <row r="25" spans="1:5" ht="18" customHeight="1" x14ac:dyDescent="0.35">
      <c r="A25" s="2" t="s">
        <v>23</v>
      </c>
      <c r="B25" s="3">
        <v>1</v>
      </c>
      <c r="C25" s="3">
        <v>5522</v>
      </c>
      <c r="D25" s="3">
        <v>10453</v>
      </c>
      <c r="E25" s="12">
        <f t="shared" si="0"/>
        <v>15975</v>
      </c>
    </row>
    <row r="26" spans="1:5" ht="18" customHeight="1" x14ac:dyDescent="0.35">
      <c r="A26" s="11" t="s">
        <v>24</v>
      </c>
      <c r="B26" s="12">
        <f>SUM(B13:B25)</f>
        <v>794</v>
      </c>
      <c r="C26" s="12">
        <f t="shared" ref="C26:E26" si="1">SUM(C13:C25)</f>
        <v>40848</v>
      </c>
      <c r="D26" s="12">
        <f t="shared" si="1"/>
        <v>208833</v>
      </c>
      <c r="E26" s="12">
        <f t="shared" si="1"/>
        <v>249681</v>
      </c>
    </row>
    <row r="28" spans="1:5" ht="30" customHeight="1" x14ac:dyDescent="0.35">
      <c r="A28" s="22" t="s">
        <v>0</v>
      </c>
      <c r="B28" s="22"/>
      <c r="C28" s="22"/>
      <c r="D28" s="22"/>
      <c r="E28" s="22"/>
    </row>
    <row r="30" spans="1:5" ht="26.4" customHeight="1" x14ac:dyDescent="0.35">
      <c r="A30" s="22" t="s">
        <v>1</v>
      </c>
      <c r="B30" s="22"/>
      <c r="C30" s="22"/>
      <c r="D30" s="22"/>
      <c r="E30" s="22"/>
    </row>
    <row r="31" spans="1:5" ht="18" customHeight="1" x14ac:dyDescent="0.35">
      <c r="A31" s="22" t="s">
        <v>2</v>
      </c>
      <c r="B31" s="22"/>
      <c r="C31" s="22"/>
      <c r="D31" s="22"/>
      <c r="E31" s="22"/>
    </row>
    <row r="32" spans="1:5" ht="18" customHeight="1" x14ac:dyDescent="0.35">
      <c r="A32" s="9"/>
      <c r="B32" s="9"/>
      <c r="C32" s="9"/>
    </row>
    <row r="33" spans="1:11" ht="18.649999999999999" customHeight="1" x14ac:dyDescent="0.35">
      <c r="A33" s="22" t="s">
        <v>3</v>
      </c>
      <c r="B33" s="22"/>
      <c r="C33" s="22"/>
      <c r="D33" s="22"/>
      <c r="E33" s="22"/>
    </row>
    <row r="34" spans="1:11" ht="40.75" customHeight="1" x14ac:dyDescent="0.35">
      <c r="A34" s="22" t="s">
        <v>49</v>
      </c>
      <c r="B34" s="22"/>
      <c r="C34" s="22"/>
      <c r="D34" s="22"/>
      <c r="E34" s="22"/>
    </row>
    <row r="35" spans="1:11" ht="18" customHeight="1" x14ac:dyDescent="0.35">
      <c r="A35" s="22"/>
      <c r="B35" s="22"/>
      <c r="C35" s="22"/>
      <c r="D35" s="22"/>
      <c r="E35" s="22"/>
    </row>
    <row r="36" spans="1:11" ht="18" customHeight="1" x14ac:dyDescent="0.35">
      <c r="A36" s="22" t="s">
        <v>27</v>
      </c>
      <c r="B36" s="22"/>
      <c r="C36" s="22"/>
      <c r="D36" s="22"/>
      <c r="E36" s="22"/>
      <c r="F36" s="15"/>
      <c r="G36" s="15"/>
      <c r="H36" s="15"/>
      <c r="I36" s="15"/>
      <c r="J36" s="15"/>
      <c r="K36" s="15"/>
    </row>
    <row r="37" spans="1:11" ht="37.25" customHeight="1" x14ac:dyDescent="0.35">
      <c r="A37" s="22" t="s">
        <v>28</v>
      </c>
      <c r="B37" s="22"/>
      <c r="C37" s="22"/>
      <c r="D37" s="22"/>
      <c r="E37" s="22"/>
      <c r="F37" s="15"/>
      <c r="G37" s="15"/>
      <c r="H37" s="15"/>
      <c r="I37" s="15"/>
      <c r="J37" s="15"/>
      <c r="K37" s="15"/>
    </row>
    <row r="38" spans="1:11" ht="18" customHeight="1" x14ac:dyDescent="0.35">
      <c r="A38" s="22" t="s">
        <v>29</v>
      </c>
      <c r="B38" s="22"/>
      <c r="C38" s="22"/>
      <c r="D38" s="22"/>
      <c r="E38" s="22"/>
      <c r="F38" s="15"/>
      <c r="G38" s="15"/>
      <c r="H38" s="15"/>
      <c r="I38" s="15"/>
      <c r="J38" s="15"/>
      <c r="K38" s="15"/>
    </row>
    <row r="39" spans="1:11" ht="18" customHeight="1" x14ac:dyDescent="0.35">
      <c r="A39" s="14"/>
      <c r="B39" s="14"/>
      <c r="C39" s="14"/>
      <c r="D39" s="14"/>
      <c r="E39" s="14"/>
    </row>
    <row r="40" spans="1:11" ht="27.65" customHeight="1" x14ac:dyDescent="0.35">
      <c r="A40" s="22" t="s">
        <v>30</v>
      </c>
      <c r="B40" s="22"/>
      <c r="C40" s="22"/>
      <c r="D40" s="22"/>
      <c r="E40" s="22"/>
      <c r="F40" s="15"/>
      <c r="G40" s="15"/>
      <c r="H40" s="15"/>
      <c r="I40" s="15"/>
      <c r="J40" s="15"/>
      <c r="K40" s="15"/>
    </row>
    <row r="41" spans="1:11" ht="27.65" customHeight="1" x14ac:dyDescent="0.35">
      <c r="A41" s="22" t="s">
        <v>31</v>
      </c>
      <c r="B41" s="22"/>
      <c r="C41" s="22"/>
      <c r="D41" s="22"/>
      <c r="E41" s="22"/>
      <c r="F41" s="15"/>
      <c r="G41" s="15"/>
      <c r="H41" s="15"/>
      <c r="I41" s="15"/>
      <c r="J41" s="15"/>
      <c r="K41" s="15"/>
    </row>
    <row r="42" spans="1:11" ht="27.65" customHeight="1" x14ac:dyDescent="0.35">
      <c r="A42" s="22" t="s">
        <v>32</v>
      </c>
      <c r="B42" s="22"/>
      <c r="C42" s="22"/>
      <c r="D42" s="22"/>
      <c r="E42" s="22"/>
      <c r="F42" s="15"/>
      <c r="G42" s="15"/>
      <c r="H42" s="15"/>
      <c r="I42" s="15"/>
      <c r="J42" s="15"/>
      <c r="K42" s="15"/>
    </row>
    <row r="43" spans="1:11" ht="18" customHeight="1" x14ac:dyDescent="0.35">
      <c r="A43" s="22" t="s">
        <v>33</v>
      </c>
      <c r="B43" s="22"/>
      <c r="C43" s="22"/>
      <c r="D43" s="22"/>
      <c r="E43" s="22"/>
      <c r="F43" s="15"/>
      <c r="G43" s="15"/>
      <c r="H43" s="15"/>
      <c r="I43" s="15"/>
      <c r="J43" s="15"/>
      <c r="K43" s="15"/>
    </row>
    <row r="44" spans="1:11" ht="18" customHeight="1" x14ac:dyDescent="0.35">
      <c r="A44" s="22" t="s">
        <v>34</v>
      </c>
      <c r="B44" s="22"/>
      <c r="C44" s="22"/>
      <c r="D44" s="22"/>
      <c r="E44" s="22"/>
      <c r="F44" s="15"/>
      <c r="G44" s="15"/>
      <c r="H44" s="15"/>
      <c r="I44" s="15"/>
      <c r="J44" s="15"/>
      <c r="K44" s="15"/>
    </row>
    <row r="45" spans="1:11" ht="18" customHeight="1" x14ac:dyDescent="0.35">
      <c r="A45" s="22" t="s">
        <v>35</v>
      </c>
      <c r="B45" s="22"/>
      <c r="C45" s="22"/>
      <c r="D45" s="22"/>
      <c r="E45" s="22"/>
      <c r="F45" s="15"/>
      <c r="G45" s="15"/>
      <c r="H45" s="15"/>
      <c r="I45" s="15"/>
      <c r="J45" s="15"/>
      <c r="K45" s="15"/>
    </row>
    <row r="46" spans="1:11" ht="18" customHeight="1" x14ac:dyDescent="0.35">
      <c r="A46" s="22" t="s">
        <v>36</v>
      </c>
      <c r="B46" s="22"/>
      <c r="C46" s="22"/>
      <c r="D46" s="22"/>
      <c r="E46" s="22"/>
      <c r="F46" s="15"/>
      <c r="G46" s="15"/>
      <c r="H46" s="15"/>
      <c r="I46" s="15"/>
      <c r="J46" s="15"/>
      <c r="K46" s="15"/>
    </row>
    <row r="47" spans="1:11" ht="18" customHeight="1" x14ac:dyDescent="0.35">
      <c r="A47" s="22" t="s">
        <v>37</v>
      </c>
      <c r="B47" s="22"/>
      <c r="C47" s="22"/>
      <c r="D47" s="22"/>
      <c r="E47" s="22"/>
      <c r="F47" s="15"/>
      <c r="G47" s="15"/>
      <c r="H47" s="15"/>
      <c r="I47" s="15"/>
      <c r="J47" s="15"/>
      <c r="K47" s="15"/>
    </row>
    <row r="48" spans="1:11" ht="27.65" customHeight="1" x14ac:dyDescent="0.35">
      <c r="A48" s="22" t="s">
        <v>38</v>
      </c>
      <c r="B48" s="22"/>
      <c r="C48" s="22"/>
      <c r="D48" s="22"/>
      <c r="E48" s="22"/>
      <c r="F48" s="15"/>
      <c r="G48" s="15"/>
      <c r="H48" s="15"/>
      <c r="I48" s="15"/>
      <c r="J48" s="15"/>
      <c r="K48" s="15"/>
    </row>
    <row r="49" spans="1:11" ht="27.65" customHeight="1" x14ac:dyDescent="0.35">
      <c r="A49" s="22" t="s">
        <v>39</v>
      </c>
      <c r="B49" s="22"/>
      <c r="C49" s="22"/>
      <c r="D49" s="22"/>
      <c r="E49" s="22"/>
      <c r="F49" s="15"/>
      <c r="G49" s="15"/>
      <c r="H49" s="15"/>
      <c r="I49" s="15"/>
      <c r="J49" s="15"/>
      <c r="K49" s="15"/>
    </row>
    <row r="50" spans="1:11" ht="27.65" customHeight="1" x14ac:dyDescent="0.35">
      <c r="A50" s="22" t="s">
        <v>40</v>
      </c>
      <c r="B50" s="22"/>
      <c r="C50" s="22"/>
      <c r="D50" s="22"/>
      <c r="E50" s="22"/>
      <c r="F50" s="15"/>
      <c r="G50" s="15"/>
      <c r="H50" s="15"/>
      <c r="I50" s="15"/>
      <c r="J50" s="15"/>
      <c r="K50" s="15"/>
    </row>
    <row r="51" spans="1:11" ht="18" customHeight="1" x14ac:dyDescent="0.35">
      <c r="A51" s="22" t="s">
        <v>41</v>
      </c>
      <c r="B51" s="22"/>
      <c r="C51" s="22"/>
      <c r="D51" s="22"/>
      <c r="E51" s="22"/>
      <c r="F51" s="15"/>
      <c r="G51" s="15"/>
      <c r="H51" s="15"/>
      <c r="I51" s="15"/>
      <c r="J51" s="15"/>
      <c r="K51" s="15"/>
    </row>
    <row r="52" spans="1:11" ht="18" customHeight="1" x14ac:dyDescent="0.35">
      <c r="A52" s="14"/>
      <c r="B52" s="14"/>
      <c r="C52" s="14"/>
      <c r="D52" s="14"/>
      <c r="E52" s="14"/>
    </row>
    <row r="53" spans="1:11" ht="29.4" customHeight="1" x14ac:dyDescent="0.35">
      <c r="A53" s="22" t="s">
        <v>4</v>
      </c>
      <c r="B53" s="22"/>
      <c r="C53" s="22"/>
      <c r="D53" s="22"/>
      <c r="E53" s="22"/>
    </row>
    <row r="54" spans="1:11" ht="37.25" customHeight="1" x14ac:dyDescent="0.35">
      <c r="A54" s="22" t="s">
        <v>5</v>
      </c>
      <c r="B54" s="22"/>
      <c r="C54" s="22"/>
      <c r="D54" s="22"/>
      <c r="E54" s="22"/>
    </row>
    <row r="55" spans="1:11" ht="29.4" customHeight="1" x14ac:dyDescent="0.35">
      <c r="A55" s="22" t="s">
        <v>6</v>
      </c>
      <c r="B55" s="22"/>
      <c r="C55" s="22"/>
      <c r="D55" s="22"/>
      <c r="E55" s="22"/>
    </row>
  </sheetData>
  <mergeCells count="25">
    <mergeCell ref="A54:E54"/>
    <mergeCell ref="A55:E55"/>
    <mergeCell ref="B11:E11"/>
    <mergeCell ref="A28:E28"/>
    <mergeCell ref="A30:E30"/>
    <mergeCell ref="A31:E31"/>
    <mergeCell ref="A33:E33"/>
    <mergeCell ref="A34:E34"/>
    <mergeCell ref="A35:E35"/>
    <mergeCell ref="A53:E53"/>
    <mergeCell ref="A50:E50"/>
    <mergeCell ref="A51:E51"/>
    <mergeCell ref="A36:E36"/>
    <mergeCell ref="A37:E37"/>
    <mergeCell ref="A38:E38"/>
    <mergeCell ref="A40:E40"/>
    <mergeCell ref="A46:E46"/>
    <mergeCell ref="A47:E47"/>
    <mergeCell ref="A48:E48"/>
    <mergeCell ref="A49:E49"/>
    <mergeCell ref="A41:E41"/>
    <mergeCell ref="A42:E42"/>
    <mergeCell ref="A43:E43"/>
    <mergeCell ref="A44:E44"/>
    <mergeCell ref="A45:E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workbookViewId="0">
      <selection activeCell="A56" sqref="A1:XFD1048576"/>
    </sheetView>
  </sheetViews>
  <sheetFormatPr defaultRowHeight="14.5" x14ac:dyDescent="0.35"/>
  <cols>
    <col min="1" max="1" width="69.54296875" customWidth="1"/>
    <col min="2" max="4" width="18" customWidth="1"/>
    <col min="5" max="7" width="18.08984375" customWidth="1"/>
  </cols>
  <sheetData>
    <row r="1" spans="1:7" ht="18" customHeight="1" x14ac:dyDescent="0.35">
      <c r="A1" s="1" t="s">
        <v>44</v>
      </c>
    </row>
    <row r="3" spans="1:7" ht="18" customHeight="1" x14ac:dyDescent="0.35">
      <c r="A3" s="13" t="s">
        <v>25</v>
      </c>
    </row>
    <row r="4" spans="1:7" x14ac:dyDescent="0.35">
      <c r="B4" s="17">
        <v>43374</v>
      </c>
    </row>
    <row r="5" spans="1:7" ht="18" customHeight="1" x14ac:dyDescent="0.3">
      <c r="A5" s="2" t="s">
        <v>46</v>
      </c>
      <c r="B5" s="3">
        <v>136</v>
      </c>
    </row>
    <row r="6" spans="1:7" ht="18" customHeight="1" x14ac:dyDescent="0.3">
      <c r="A6" s="2" t="s">
        <v>53</v>
      </c>
      <c r="B6" s="3">
        <v>154</v>
      </c>
    </row>
    <row r="7" spans="1:7" s="21" customFormat="1" ht="18" customHeight="1" x14ac:dyDescent="0.3">
      <c r="A7" s="19"/>
      <c r="B7" s="20"/>
    </row>
    <row r="8" spans="1:7" s="21" customFormat="1" ht="30" customHeight="1" x14ac:dyDescent="0.3">
      <c r="A8" s="22" t="s">
        <v>52</v>
      </c>
      <c r="B8" s="22"/>
      <c r="C8" s="22"/>
      <c r="D8" s="22"/>
      <c r="E8" s="22"/>
    </row>
    <row r="9" spans="1:7" s="21" customFormat="1" ht="18" customHeight="1" x14ac:dyDescent="0.3">
      <c r="A9" s="19"/>
      <c r="B9" s="20"/>
    </row>
    <row r="10" spans="1:7" ht="18" customHeight="1" x14ac:dyDescent="0.35">
      <c r="A10" s="18"/>
      <c r="B10" s="17">
        <v>43374</v>
      </c>
    </row>
    <row r="11" spans="1:7" ht="18" customHeight="1" x14ac:dyDescent="0.35">
      <c r="A11" s="2" t="s">
        <v>10</v>
      </c>
      <c r="B11" s="3">
        <v>7170</v>
      </c>
    </row>
    <row r="12" spans="1:7" ht="18" customHeight="1" thickBot="1" x14ac:dyDescent="0.4">
      <c r="A12" s="4" t="s">
        <v>7</v>
      </c>
      <c r="B12" s="5">
        <v>36939</v>
      </c>
    </row>
    <row r="13" spans="1:7" ht="18" customHeight="1" thickTop="1" thickBot="1" x14ac:dyDescent="0.4">
      <c r="A13" s="6" t="s">
        <v>8</v>
      </c>
      <c r="B13" s="7">
        <v>44109</v>
      </c>
    </row>
    <row r="14" spans="1:7" ht="18" customHeight="1" thickTop="1" x14ac:dyDescent="0.35"/>
    <row r="15" spans="1:7" ht="18" customHeight="1" x14ac:dyDescent="0.35">
      <c r="A15" s="13" t="s">
        <v>26</v>
      </c>
    </row>
    <row r="16" spans="1:7" ht="18" customHeight="1" x14ac:dyDescent="0.3">
      <c r="B16" s="24">
        <v>43374</v>
      </c>
      <c r="C16" s="24"/>
      <c r="E16" s="25">
        <v>43374</v>
      </c>
      <c r="F16" s="26"/>
      <c r="G16" s="27"/>
    </row>
    <row r="17" spans="1:7" ht="35.4" customHeight="1" x14ac:dyDescent="0.3">
      <c r="B17" s="10" t="s">
        <v>47</v>
      </c>
      <c r="C17" s="16" t="s">
        <v>50</v>
      </c>
      <c r="E17" s="10" t="s">
        <v>10</v>
      </c>
      <c r="F17" s="10" t="s">
        <v>7</v>
      </c>
      <c r="G17" s="10" t="s">
        <v>8</v>
      </c>
    </row>
    <row r="18" spans="1:7" ht="18" customHeight="1" x14ac:dyDescent="0.3">
      <c r="A18" s="2" t="s">
        <v>11</v>
      </c>
      <c r="B18" s="3">
        <v>0</v>
      </c>
      <c r="C18" s="3">
        <v>0</v>
      </c>
      <c r="E18" s="3">
        <v>9</v>
      </c>
      <c r="F18" s="3">
        <v>81</v>
      </c>
      <c r="G18" s="12">
        <f>SUM(E18:F18)</f>
        <v>90</v>
      </c>
    </row>
    <row r="19" spans="1:7" ht="18" customHeight="1" x14ac:dyDescent="0.35">
      <c r="A19" s="2" t="s">
        <v>12</v>
      </c>
      <c r="B19" s="3">
        <v>46</v>
      </c>
      <c r="C19" s="3">
        <v>41</v>
      </c>
      <c r="E19" s="3">
        <v>2463</v>
      </c>
      <c r="F19" s="3">
        <v>9294</v>
      </c>
      <c r="G19" s="12">
        <f t="shared" ref="G19:G30" si="0">SUM(E19:F19)</f>
        <v>11757</v>
      </c>
    </row>
    <row r="20" spans="1:7" ht="18" customHeight="1" x14ac:dyDescent="0.35">
      <c r="A20" s="2" t="s">
        <v>13</v>
      </c>
      <c r="B20" s="3">
        <v>1</v>
      </c>
      <c r="C20" s="3">
        <v>3</v>
      </c>
      <c r="E20" s="3">
        <v>226</v>
      </c>
      <c r="F20" s="3">
        <v>857</v>
      </c>
      <c r="G20" s="12">
        <f t="shared" si="0"/>
        <v>1083</v>
      </c>
    </row>
    <row r="21" spans="1:7" ht="18" customHeight="1" x14ac:dyDescent="0.35">
      <c r="A21" s="2" t="s">
        <v>14</v>
      </c>
      <c r="B21" s="3">
        <v>2</v>
      </c>
      <c r="C21" s="3">
        <v>4</v>
      </c>
      <c r="E21" s="3">
        <v>135</v>
      </c>
      <c r="F21" s="3">
        <v>1055</v>
      </c>
      <c r="G21" s="12">
        <f t="shared" si="0"/>
        <v>1190</v>
      </c>
    </row>
    <row r="22" spans="1:7" ht="18" customHeight="1" x14ac:dyDescent="0.3">
      <c r="A22" s="2" t="s">
        <v>15</v>
      </c>
      <c r="B22" s="3">
        <v>0</v>
      </c>
      <c r="C22" s="3">
        <v>0</v>
      </c>
      <c r="E22" s="3">
        <v>60</v>
      </c>
      <c r="F22" s="3">
        <v>372</v>
      </c>
      <c r="G22" s="12">
        <f t="shared" si="0"/>
        <v>432</v>
      </c>
    </row>
    <row r="23" spans="1:7" ht="18" customHeight="1" x14ac:dyDescent="0.3">
      <c r="A23" s="2" t="s">
        <v>16</v>
      </c>
      <c r="B23" s="3">
        <v>17</v>
      </c>
      <c r="C23" s="3">
        <v>11</v>
      </c>
      <c r="E23" s="3">
        <v>443</v>
      </c>
      <c r="F23" s="3">
        <v>5492</v>
      </c>
      <c r="G23" s="12">
        <f t="shared" si="0"/>
        <v>5935</v>
      </c>
    </row>
    <row r="24" spans="1:7" ht="18" customHeight="1" x14ac:dyDescent="0.3">
      <c r="A24" s="2" t="s">
        <v>17</v>
      </c>
      <c r="B24" s="3">
        <v>0</v>
      </c>
      <c r="C24" s="3">
        <v>9</v>
      </c>
      <c r="E24" s="3">
        <v>156</v>
      </c>
      <c r="F24" s="3">
        <v>965</v>
      </c>
      <c r="G24" s="12">
        <f t="shared" si="0"/>
        <v>1121</v>
      </c>
    </row>
    <row r="25" spans="1:7" ht="18" customHeight="1" x14ac:dyDescent="0.3">
      <c r="A25" s="2" t="s">
        <v>18</v>
      </c>
      <c r="B25" s="3">
        <v>5</v>
      </c>
      <c r="C25" s="3">
        <v>7</v>
      </c>
      <c r="E25" s="3">
        <v>257</v>
      </c>
      <c r="F25" s="3">
        <v>1555</v>
      </c>
      <c r="G25" s="12">
        <f t="shared" si="0"/>
        <v>1812</v>
      </c>
    </row>
    <row r="26" spans="1:7" ht="18" customHeight="1" x14ac:dyDescent="0.3">
      <c r="A26" s="2" t="s">
        <v>19</v>
      </c>
      <c r="B26" s="3">
        <v>9</v>
      </c>
      <c r="C26" s="3">
        <v>16</v>
      </c>
      <c r="E26" s="3">
        <v>267</v>
      </c>
      <c r="F26" s="3">
        <v>3808</v>
      </c>
      <c r="G26" s="12">
        <f t="shared" si="0"/>
        <v>4075</v>
      </c>
    </row>
    <row r="27" spans="1:7" ht="18" customHeight="1" x14ac:dyDescent="0.3">
      <c r="A27" s="2" t="s">
        <v>20</v>
      </c>
      <c r="B27" s="3">
        <v>15</v>
      </c>
      <c r="C27" s="3">
        <v>13</v>
      </c>
      <c r="E27" s="3">
        <v>517</v>
      </c>
      <c r="F27" s="3">
        <v>3178</v>
      </c>
      <c r="G27" s="12">
        <f t="shared" si="0"/>
        <v>3695</v>
      </c>
    </row>
    <row r="28" spans="1:7" ht="18" customHeight="1" x14ac:dyDescent="0.3">
      <c r="A28" s="2" t="s">
        <v>21</v>
      </c>
      <c r="B28" s="3">
        <v>1</v>
      </c>
      <c r="C28" s="3">
        <v>3</v>
      </c>
      <c r="E28" s="3">
        <v>71</v>
      </c>
      <c r="F28" s="3">
        <v>725</v>
      </c>
      <c r="G28" s="12">
        <f t="shared" si="0"/>
        <v>796</v>
      </c>
    </row>
    <row r="29" spans="1:7" ht="18" customHeight="1" x14ac:dyDescent="0.3">
      <c r="A29" s="2" t="s">
        <v>22</v>
      </c>
      <c r="B29" s="3">
        <v>40</v>
      </c>
      <c r="C29" s="3">
        <v>47</v>
      </c>
      <c r="E29" s="3">
        <v>1500</v>
      </c>
      <c r="F29" s="3">
        <v>7617</v>
      </c>
      <c r="G29" s="12">
        <f t="shared" si="0"/>
        <v>9117</v>
      </c>
    </row>
    <row r="30" spans="1:7" ht="18" customHeight="1" x14ac:dyDescent="0.3">
      <c r="A30" s="2" t="s">
        <v>23</v>
      </c>
      <c r="B30" s="3">
        <v>0</v>
      </c>
      <c r="C30" s="3">
        <v>0</v>
      </c>
      <c r="E30" s="3">
        <v>1066</v>
      </c>
      <c r="F30" s="3">
        <v>1940</v>
      </c>
      <c r="G30" s="12">
        <f t="shared" si="0"/>
        <v>3006</v>
      </c>
    </row>
    <row r="31" spans="1:7" ht="18" customHeight="1" x14ac:dyDescent="0.3">
      <c r="A31" s="11" t="s">
        <v>24</v>
      </c>
      <c r="B31" s="12">
        <f>SUM(B18:B30)</f>
        <v>136</v>
      </c>
      <c r="C31" s="12">
        <f>SUM(C18:C30)</f>
        <v>154</v>
      </c>
      <c r="E31" s="12">
        <f t="shared" ref="E31:G31" si="1">SUM(E18:E30)</f>
        <v>7170</v>
      </c>
      <c r="F31" s="12">
        <f t="shared" si="1"/>
        <v>36939</v>
      </c>
      <c r="G31" s="12">
        <f t="shared" si="1"/>
        <v>44109</v>
      </c>
    </row>
    <row r="33" spans="1:11" ht="30" customHeight="1" x14ac:dyDescent="0.35">
      <c r="A33" s="22" t="s">
        <v>0</v>
      </c>
      <c r="B33" s="22"/>
      <c r="C33" s="22"/>
      <c r="D33" s="22"/>
      <c r="E33" s="22"/>
    </row>
    <row r="35" spans="1:11" ht="26.4" customHeight="1" x14ac:dyDescent="0.3">
      <c r="A35" s="22" t="s">
        <v>1</v>
      </c>
      <c r="B35" s="22"/>
      <c r="C35" s="22"/>
      <c r="D35" s="22"/>
      <c r="E35" s="22"/>
    </row>
    <row r="36" spans="1:11" ht="18" customHeight="1" x14ac:dyDescent="0.3">
      <c r="A36" s="22" t="s">
        <v>2</v>
      </c>
      <c r="B36" s="22"/>
      <c r="C36" s="22"/>
      <c r="D36" s="22"/>
      <c r="E36" s="22"/>
    </row>
    <row r="37" spans="1:11" ht="18" customHeight="1" x14ac:dyDescent="0.3">
      <c r="A37" s="9"/>
      <c r="B37" s="9"/>
      <c r="C37" s="9"/>
    </row>
    <row r="38" spans="1:11" ht="18.649999999999999" customHeight="1" x14ac:dyDescent="0.35">
      <c r="A38" s="22" t="s">
        <v>3</v>
      </c>
      <c r="B38" s="22"/>
      <c r="C38" s="22"/>
      <c r="D38" s="22"/>
      <c r="E38" s="22"/>
    </row>
    <row r="39" spans="1:11" ht="40.75" customHeight="1" x14ac:dyDescent="0.3">
      <c r="A39" s="22" t="s">
        <v>49</v>
      </c>
      <c r="B39" s="22"/>
      <c r="C39" s="22"/>
      <c r="D39" s="22"/>
      <c r="E39" s="22"/>
    </row>
    <row r="40" spans="1:11" ht="47.5" customHeight="1" x14ac:dyDescent="0.3">
      <c r="A40" s="22" t="s">
        <v>51</v>
      </c>
      <c r="B40" s="22"/>
      <c r="C40" s="22"/>
      <c r="D40" s="22"/>
      <c r="E40" s="22"/>
    </row>
    <row r="41" spans="1:11" ht="18" customHeight="1" x14ac:dyDescent="0.3">
      <c r="A41" s="22"/>
      <c r="B41" s="22"/>
      <c r="C41" s="22"/>
      <c r="D41" s="22"/>
      <c r="E41" s="22"/>
    </row>
    <row r="42" spans="1:11" ht="18" customHeight="1" x14ac:dyDescent="0.3">
      <c r="A42" s="22" t="s">
        <v>27</v>
      </c>
      <c r="B42" s="22"/>
      <c r="C42" s="22"/>
      <c r="D42" s="22"/>
      <c r="E42" s="22"/>
      <c r="F42" s="15"/>
      <c r="G42" s="15"/>
      <c r="H42" s="15"/>
      <c r="I42" s="15"/>
      <c r="J42" s="15"/>
      <c r="K42" s="15"/>
    </row>
    <row r="43" spans="1:11" ht="37.25" customHeight="1" x14ac:dyDescent="0.3">
      <c r="A43" s="22" t="s">
        <v>28</v>
      </c>
      <c r="B43" s="22"/>
      <c r="C43" s="22"/>
      <c r="D43" s="22"/>
      <c r="E43" s="22"/>
      <c r="F43" s="15"/>
      <c r="G43" s="15"/>
      <c r="H43" s="15"/>
      <c r="I43" s="15"/>
      <c r="J43" s="15"/>
      <c r="K43" s="15"/>
    </row>
    <row r="44" spans="1:11" ht="18" customHeight="1" x14ac:dyDescent="0.3">
      <c r="A44" s="22" t="s">
        <v>29</v>
      </c>
      <c r="B44" s="22"/>
      <c r="C44" s="22"/>
      <c r="D44" s="22"/>
      <c r="E44" s="22"/>
      <c r="F44" s="15"/>
      <c r="G44" s="15"/>
      <c r="H44" s="15"/>
      <c r="I44" s="15"/>
      <c r="J44" s="15"/>
      <c r="K44" s="15"/>
    </row>
    <row r="45" spans="1:11" ht="18" customHeight="1" x14ac:dyDescent="0.3">
      <c r="A45" s="14"/>
      <c r="B45" s="14"/>
      <c r="C45" s="14"/>
      <c r="D45" s="14"/>
      <c r="E45" s="14"/>
    </row>
    <row r="46" spans="1:11" ht="27.65" customHeight="1" x14ac:dyDescent="0.3">
      <c r="A46" s="22" t="s">
        <v>30</v>
      </c>
      <c r="B46" s="22"/>
      <c r="C46" s="22"/>
      <c r="D46" s="22"/>
      <c r="E46" s="22"/>
      <c r="F46" s="15"/>
      <c r="G46" s="15"/>
      <c r="H46" s="15"/>
      <c r="I46" s="15"/>
      <c r="J46" s="15"/>
      <c r="K46" s="15"/>
    </row>
    <row r="47" spans="1:11" ht="27.65" customHeight="1" x14ac:dyDescent="0.3">
      <c r="A47" s="22" t="s">
        <v>31</v>
      </c>
      <c r="B47" s="22"/>
      <c r="C47" s="22"/>
      <c r="D47" s="22"/>
      <c r="E47" s="22"/>
      <c r="F47" s="15"/>
      <c r="G47" s="15"/>
      <c r="H47" s="15"/>
      <c r="I47" s="15"/>
      <c r="J47" s="15"/>
      <c r="K47" s="15"/>
    </row>
    <row r="48" spans="1:11" ht="27.65" customHeight="1" x14ac:dyDescent="0.3">
      <c r="A48" s="22" t="s">
        <v>32</v>
      </c>
      <c r="B48" s="22"/>
      <c r="C48" s="22"/>
      <c r="D48" s="22"/>
      <c r="E48" s="22"/>
      <c r="F48" s="15"/>
      <c r="G48" s="15"/>
      <c r="H48" s="15"/>
      <c r="I48" s="15"/>
      <c r="J48" s="15"/>
      <c r="K48" s="15"/>
    </row>
    <row r="49" spans="1:11" ht="18" customHeight="1" x14ac:dyDescent="0.3">
      <c r="A49" s="22" t="s">
        <v>33</v>
      </c>
      <c r="B49" s="22"/>
      <c r="C49" s="22"/>
      <c r="D49" s="22"/>
      <c r="E49" s="22"/>
      <c r="F49" s="15"/>
      <c r="G49" s="15"/>
      <c r="H49" s="15"/>
      <c r="I49" s="15"/>
      <c r="J49" s="15"/>
      <c r="K49" s="15"/>
    </row>
    <row r="50" spans="1:11" ht="18" customHeight="1" x14ac:dyDescent="0.3">
      <c r="A50" s="22" t="s">
        <v>34</v>
      </c>
      <c r="B50" s="22"/>
      <c r="C50" s="22"/>
      <c r="D50" s="22"/>
      <c r="E50" s="22"/>
      <c r="F50" s="15"/>
      <c r="G50" s="15"/>
      <c r="H50" s="15"/>
      <c r="I50" s="15"/>
      <c r="J50" s="15"/>
      <c r="K50" s="15"/>
    </row>
    <row r="51" spans="1:11" ht="18" customHeight="1" x14ac:dyDescent="0.3">
      <c r="A51" s="22" t="s">
        <v>35</v>
      </c>
      <c r="B51" s="22"/>
      <c r="C51" s="22"/>
      <c r="D51" s="22"/>
      <c r="E51" s="22"/>
      <c r="F51" s="15"/>
      <c r="G51" s="15"/>
      <c r="H51" s="15"/>
      <c r="I51" s="15"/>
      <c r="J51" s="15"/>
      <c r="K51" s="15"/>
    </row>
    <row r="52" spans="1:11" ht="18" customHeight="1" x14ac:dyDescent="0.3">
      <c r="A52" s="22" t="s">
        <v>36</v>
      </c>
      <c r="B52" s="22"/>
      <c r="C52" s="22"/>
      <c r="D52" s="22"/>
      <c r="E52" s="22"/>
      <c r="F52" s="15"/>
      <c r="G52" s="15"/>
      <c r="H52" s="15"/>
      <c r="I52" s="15"/>
      <c r="J52" s="15"/>
      <c r="K52" s="15"/>
    </row>
    <row r="53" spans="1:11" ht="18" customHeight="1" x14ac:dyDescent="0.3">
      <c r="A53" s="22" t="s">
        <v>37</v>
      </c>
      <c r="B53" s="22"/>
      <c r="C53" s="22"/>
      <c r="D53" s="22"/>
      <c r="E53" s="22"/>
      <c r="F53" s="15"/>
      <c r="G53" s="15"/>
      <c r="H53" s="15"/>
      <c r="I53" s="15"/>
      <c r="J53" s="15"/>
      <c r="K53" s="15"/>
    </row>
    <row r="54" spans="1:11" ht="27.65" customHeight="1" x14ac:dyDescent="0.3">
      <c r="A54" s="22" t="s">
        <v>38</v>
      </c>
      <c r="B54" s="22"/>
      <c r="C54" s="22"/>
      <c r="D54" s="22"/>
      <c r="E54" s="22"/>
      <c r="F54" s="15"/>
      <c r="G54" s="15"/>
      <c r="H54" s="15"/>
      <c r="I54" s="15"/>
      <c r="J54" s="15"/>
      <c r="K54" s="15"/>
    </row>
    <row r="55" spans="1:11" ht="27.65" customHeight="1" x14ac:dyDescent="0.3">
      <c r="A55" s="22" t="s">
        <v>39</v>
      </c>
      <c r="B55" s="22"/>
      <c r="C55" s="22"/>
      <c r="D55" s="22"/>
      <c r="E55" s="22"/>
      <c r="F55" s="15"/>
      <c r="G55" s="15"/>
      <c r="H55" s="15"/>
      <c r="I55" s="15"/>
      <c r="J55" s="15"/>
      <c r="K55" s="15"/>
    </row>
    <row r="56" spans="1:11" ht="27.65" customHeight="1" x14ac:dyDescent="0.3">
      <c r="A56" s="22" t="s">
        <v>40</v>
      </c>
      <c r="B56" s="22"/>
      <c r="C56" s="22"/>
      <c r="D56" s="22"/>
      <c r="E56" s="22"/>
      <c r="F56" s="15"/>
      <c r="G56" s="15"/>
      <c r="H56" s="15"/>
      <c r="I56" s="15"/>
      <c r="J56" s="15"/>
      <c r="K56" s="15"/>
    </row>
    <row r="57" spans="1:11" ht="18" customHeight="1" x14ac:dyDescent="0.3">
      <c r="A57" s="22" t="s">
        <v>41</v>
      </c>
      <c r="B57" s="22"/>
      <c r="C57" s="22"/>
      <c r="D57" s="22"/>
      <c r="E57" s="22"/>
      <c r="F57" s="15"/>
      <c r="G57" s="15"/>
      <c r="H57" s="15"/>
      <c r="I57" s="15"/>
      <c r="J57" s="15"/>
      <c r="K57" s="15"/>
    </row>
    <row r="58" spans="1:11" ht="18" customHeight="1" x14ac:dyDescent="0.3">
      <c r="A58" s="14"/>
      <c r="B58" s="14"/>
      <c r="C58" s="14"/>
      <c r="D58" s="14"/>
      <c r="E58" s="14"/>
    </row>
    <row r="59" spans="1:11" ht="29.4" customHeight="1" x14ac:dyDescent="0.3">
      <c r="A59" s="22" t="s">
        <v>4</v>
      </c>
      <c r="B59" s="22"/>
      <c r="C59" s="22"/>
      <c r="D59" s="22"/>
      <c r="E59" s="22"/>
    </row>
    <row r="60" spans="1:11" ht="37.25" customHeight="1" x14ac:dyDescent="0.35">
      <c r="A60" s="22" t="s">
        <v>5</v>
      </c>
      <c r="B60" s="22"/>
      <c r="C60" s="22"/>
      <c r="D60" s="22"/>
      <c r="E60" s="22"/>
    </row>
    <row r="61" spans="1:11" ht="29.4" customHeight="1" x14ac:dyDescent="0.3">
      <c r="A61" s="22" t="s">
        <v>6</v>
      </c>
      <c r="B61" s="22"/>
      <c r="C61" s="22"/>
      <c r="D61" s="22"/>
      <c r="E61" s="22"/>
    </row>
  </sheetData>
  <mergeCells count="28">
    <mergeCell ref="A61:E61"/>
    <mergeCell ref="B16:C16"/>
    <mergeCell ref="E16:G16"/>
    <mergeCell ref="A40:E40"/>
    <mergeCell ref="A54:E54"/>
    <mergeCell ref="A55:E55"/>
    <mergeCell ref="A56:E56"/>
    <mergeCell ref="A57:E57"/>
    <mergeCell ref="A59:E59"/>
    <mergeCell ref="A60:E60"/>
    <mergeCell ref="A48:E48"/>
    <mergeCell ref="A49:E49"/>
    <mergeCell ref="A50:E50"/>
    <mergeCell ref="A51:E51"/>
    <mergeCell ref="A52:E52"/>
    <mergeCell ref="A53:E53"/>
    <mergeCell ref="A8:E8"/>
    <mergeCell ref="A47:E47"/>
    <mergeCell ref="A33:E33"/>
    <mergeCell ref="A35:E35"/>
    <mergeCell ref="A36:E36"/>
    <mergeCell ref="A38:E38"/>
    <mergeCell ref="A39:E39"/>
    <mergeCell ref="A41:E41"/>
    <mergeCell ref="A42:E42"/>
    <mergeCell ref="A43:E43"/>
    <mergeCell ref="A44:E44"/>
    <mergeCell ref="A46:E4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tabSelected="1" workbookViewId="0">
      <selection activeCell="A50" sqref="A1:XFD1048576"/>
    </sheetView>
  </sheetViews>
  <sheetFormatPr defaultRowHeight="14.5" x14ac:dyDescent="0.35"/>
  <cols>
    <col min="1" max="1" width="68.90625" customWidth="1"/>
    <col min="2" max="5" width="18" customWidth="1"/>
  </cols>
  <sheetData>
    <row r="1" spans="1:5" ht="18" customHeight="1" x14ac:dyDescent="0.35">
      <c r="A1" s="1" t="s">
        <v>43</v>
      </c>
    </row>
    <row r="3" spans="1:5" ht="18" customHeight="1" x14ac:dyDescent="0.35">
      <c r="A3" s="13" t="s">
        <v>25</v>
      </c>
    </row>
    <row r="4" spans="1:5" x14ac:dyDescent="0.35">
      <c r="B4" s="10" t="s">
        <v>45</v>
      </c>
    </row>
    <row r="5" spans="1:5" ht="18" customHeight="1" x14ac:dyDescent="0.3">
      <c r="A5" s="2" t="s">
        <v>53</v>
      </c>
      <c r="B5" s="3">
        <v>1369</v>
      </c>
    </row>
    <row r="6" spans="1:5" ht="18" customHeight="1" x14ac:dyDescent="0.35">
      <c r="A6" s="2" t="s">
        <v>10</v>
      </c>
      <c r="B6" s="3">
        <v>32456</v>
      </c>
    </row>
    <row r="7" spans="1:5" ht="18" customHeight="1" thickBot="1" x14ac:dyDescent="0.4">
      <c r="A7" s="4" t="s">
        <v>7</v>
      </c>
      <c r="B7" s="5">
        <v>168565</v>
      </c>
    </row>
    <row r="8" spans="1:5" ht="18" customHeight="1" thickTop="1" thickBot="1" x14ac:dyDescent="0.4">
      <c r="A8" s="6" t="s">
        <v>8</v>
      </c>
      <c r="B8" s="7">
        <v>201021</v>
      </c>
    </row>
    <row r="9" spans="1:5" ht="18" customHeight="1" thickTop="1" x14ac:dyDescent="0.35"/>
    <row r="10" spans="1:5" ht="18" customHeight="1" x14ac:dyDescent="0.35">
      <c r="A10" s="13" t="s">
        <v>26</v>
      </c>
    </row>
    <row r="11" spans="1:5" ht="18" customHeight="1" x14ac:dyDescent="0.3">
      <c r="B11" s="23" t="s">
        <v>45</v>
      </c>
      <c r="C11" s="23"/>
      <c r="D11" s="23"/>
      <c r="E11" s="23"/>
    </row>
    <row r="12" spans="1:5" ht="58.25" customHeight="1" x14ac:dyDescent="0.3">
      <c r="B12" s="16" t="s">
        <v>53</v>
      </c>
      <c r="C12" s="10" t="s">
        <v>10</v>
      </c>
      <c r="D12" s="10" t="s">
        <v>7</v>
      </c>
      <c r="E12" s="10" t="s">
        <v>8</v>
      </c>
    </row>
    <row r="13" spans="1:5" ht="18" customHeight="1" x14ac:dyDescent="0.3">
      <c r="A13" s="2" t="s">
        <v>11</v>
      </c>
      <c r="B13" s="3">
        <v>1</v>
      </c>
      <c r="C13" s="3">
        <v>103</v>
      </c>
      <c r="D13" s="3">
        <v>524</v>
      </c>
      <c r="E13" s="12">
        <f>SUM(C13:D13)</f>
        <v>627</v>
      </c>
    </row>
    <row r="14" spans="1:5" ht="18" customHeight="1" x14ac:dyDescent="0.35">
      <c r="A14" s="2" t="s">
        <v>12</v>
      </c>
      <c r="B14" s="3">
        <v>410</v>
      </c>
      <c r="C14" s="3">
        <v>10689</v>
      </c>
      <c r="D14" s="3">
        <v>41187</v>
      </c>
      <c r="E14" s="12">
        <f t="shared" ref="E14:E25" si="0">SUM(C14:D14)</f>
        <v>51876</v>
      </c>
    </row>
    <row r="15" spans="1:5" ht="18" customHeight="1" x14ac:dyDescent="0.35">
      <c r="A15" s="2" t="s">
        <v>13</v>
      </c>
      <c r="B15" s="3">
        <v>29</v>
      </c>
      <c r="C15" s="3">
        <v>961</v>
      </c>
      <c r="D15" s="3">
        <v>3876</v>
      </c>
      <c r="E15" s="12">
        <f t="shared" si="0"/>
        <v>4837</v>
      </c>
    </row>
    <row r="16" spans="1:5" ht="18" customHeight="1" x14ac:dyDescent="0.35">
      <c r="A16" s="2" t="s">
        <v>14</v>
      </c>
      <c r="B16" s="3">
        <v>25</v>
      </c>
      <c r="C16" s="3">
        <v>666</v>
      </c>
      <c r="D16" s="3">
        <v>4545</v>
      </c>
      <c r="E16" s="12">
        <f t="shared" si="0"/>
        <v>5211</v>
      </c>
    </row>
    <row r="17" spans="1:5" ht="18" customHeight="1" x14ac:dyDescent="0.35">
      <c r="A17" s="2" t="s">
        <v>15</v>
      </c>
      <c r="B17" s="3">
        <v>4</v>
      </c>
      <c r="C17" s="3">
        <v>384</v>
      </c>
      <c r="D17" s="3">
        <v>1534</v>
      </c>
      <c r="E17" s="12">
        <f t="shared" si="0"/>
        <v>1918</v>
      </c>
    </row>
    <row r="18" spans="1:5" ht="18" customHeight="1" x14ac:dyDescent="0.35">
      <c r="A18" s="2" t="s">
        <v>16</v>
      </c>
      <c r="B18" s="3">
        <v>117</v>
      </c>
      <c r="C18" s="3">
        <v>2162</v>
      </c>
      <c r="D18" s="3">
        <v>24599</v>
      </c>
      <c r="E18" s="12">
        <f t="shared" si="0"/>
        <v>26761</v>
      </c>
    </row>
    <row r="19" spans="1:5" ht="18" customHeight="1" x14ac:dyDescent="0.35">
      <c r="A19" s="2" t="s">
        <v>17</v>
      </c>
      <c r="B19" s="3">
        <v>76</v>
      </c>
      <c r="C19" s="3">
        <v>791</v>
      </c>
      <c r="D19" s="3">
        <v>4618</v>
      </c>
      <c r="E19" s="12">
        <f t="shared" si="0"/>
        <v>5409</v>
      </c>
    </row>
    <row r="20" spans="1:5" ht="18" customHeight="1" x14ac:dyDescent="0.35">
      <c r="A20" s="2" t="s">
        <v>18</v>
      </c>
      <c r="B20" s="3">
        <v>45</v>
      </c>
      <c r="C20" s="3">
        <v>1246</v>
      </c>
      <c r="D20" s="3">
        <v>7256</v>
      </c>
      <c r="E20" s="12">
        <f t="shared" si="0"/>
        <v>8502</v>
      </c>
    </row>
    <row r="21" spans="1:5" ht="18" customHeight="1" x14ac:dyDescent="0.3">
      <c r="A21" s="2" t="s">
        <v>19</v>
      </c>
      <c r="B21" s="3">
        <v>91</v>
      </c>
      <c r="C21" s="3">
        <v>1269</v>
      </c>
      <c r="D21" s="3">
        <v>17441</v>
      </c>
      <c r="E21" s="12">
        <f t="shared" si="0"/>
        <v>18710</v>
      </c>
    </row>
    <row r="22" spans="1:5" ht="18" customHeight="1" x14ac:dyDescent="0.3">
      <c r="A22" s="2" t="s">
        <v>20</v>
      </c>
      <c r="B22" s="3">
        <v>113</v>
      </c>
      <c r="C22" s="3">
        <v>2447</v>
      </c>
      <c r="D22" s="3">
        <v>14117</v>
      </c>
      <c r="E22" s="12">
        <f t="shared" si="0"/>
        <v>16564</v>
      </c>
    </row>
    <row r="23" spans="1:5" ht="18" customHeight="1" x14ac:dyDescent="0.3">
      <c r="A23" s="2" t="s">
        <v>21</v>
      </c>
      <c r="B23" s="3">
        <v>25</v>
      </c>
      <c r="C23" s="3">
        <v>541</v>
      </c>
      <c r="D23" s="3">
        <v>3263</v>
      </c>
      <c r="E23" s="12">
        <f t="shared" si="0"/>
        <v>3804</v>
      </c>
    </row>
    <row r="24" spans="1:5" ht="18" customHeight="1" x14ac:dyDescent="0.3">
      <c r="A24" s="2" t="s">
        <v>22</v>
      </c>
      <c r="B24" s="3">
        <v>430</v>
      </c>
      <c r="C24" s="3">
        <v>6570</v>
      </c>
      <c r="D24" s="3">
        <v>36556</v>
      </c>
      <c r="E24" s="12">
        <f t="shared" si="0"/>
        <v>43126</v>
      </c>
    </row>
    <row r="25" spans="1:5" ht="18" customHeight="1" x14ac:dyDescent="0.3">
      <c r="A25" s="2" t="s">
        <v>23</v>
      </c>
      <c r="B25" s="3">
        <v>3</v>
      </c>
      <c r="C25" s="3">
        <v>4627</v>
      </c>
      <c r="D25" s="3">
        <v>9049</v>
      </c>
      <c r="E25" s="12">
        <f t="shared" si="0"/>
        <v>13676</v>
      </c>
    </row>
    <row r="26" spans="1:5" ht="18" customHeight="1" x14ac:dyDescent="0.3">
      <c r="A26" s="11" t="s">
        <v>24</v>
      </c>
      <c r="B26" s="12">
        <f>SUM(B13:B25)</f>
        <v>1369</v>
      </c>
      <c r="C26" s="12">
        <f t="shared" ref="C26:E26" si="1">SUM(C13:C25)</f>
        <v>32456</v>
      </c>
      <c r="D26" s="12">
        <f t="shared" si="1"/>
        <v>168565</v>
      </c>
      <c r="E26" s="12">
        <f t="shared" si="1"/>
        <v>201021</v>
      </c>
    </row>
    <row r="28" spans="1:5" ht="30" customHeight="1" x14ac:dyDescent="0.35">
      <c r="A28" s="22" t="s">
        <v>0</v>
      </c>
      <c r="B28" s="22"/>
      <c r="C28" s="22"/>
      <c r="D28" s="22"/>
      <c r="E28" s="22"/>
    </row>
    <row r="30" spans="1:5" ht="26.4" customHeight="1" x14ac:dyDescent="0.3">
      <c r="A30" s="22" t="s">
        <v>1</v>
      </c>
      <c r="B30" s="22"/>
      <c r="C30" s="22"/>
      <c r="D30" s="22"/>
      <c r="E30" s="22"/>
    </row>
    <row r="31" spans="1:5" ht="18" customHeight="1" x14ac:dyDescent="0.3">
      <c r="A31" s="22" t="s">
        <v>2</v>
      </c>
      <c r="B31" s="22"/>
      <c r="C31" s="22"/>
      <c r="D31" s="22"/>
      <c r="E31" s="22"/>
    </row>
    <row r="32" spans="1:5" ht="18" customHeight="1" x14ac:dyDescent="0.3">
      <c r="A32" s="9"/>
      <c r="B32" s="9"/>
      <c r="C32" s="9"/>
    </row>
    <row r="33" spans="1:11" ht="18.649999999999999" customHeight="1" x14ac:dyDescent="0.35">
      <c r="A33" s="22" t="s">
        <v>3</v>
      </c>
      <c r="B33" s="22"/>
      <c r="C33" s="22"/>
      <c r="D33" s="22"/>
      <c r="E33" s="22"/>
    </row>
    <row r="34" spans="1:11" ht="50" customHeight="1" x14ac:dyDescent="0.3">
      <c r="A34" s="22" t="s">
        <v>51</v>
      </c>
      <c r="B34" s="22"/>
      <c r="C34" s="22"/>
      <c r="D34" s="22"/>
      <c r="E34" s="22"/>
    </row>
    <row r="35" spans="1:11" ht="18" customHeight="1" x14ac:dyDescent="0.3">
      <c r="A35" s="22"/>
      <c r="B35" s="22"/>
      <c r="C35" s="22"/>
      <c r="D35" s="22"/>
      <c r="E35" s="22"/>
    </row>
    <row r="36" spans="1:11" ht="18" customHeight="1" x14ac:dyDescent="0.3">
      <c r="A36" s="22" t="s">
        <v>27</v>
      </c>
      <c r="B36" s="22"/>
      <c r="C36" s="22"/>
      <c r="D36" s="22"/>
      <c r="E36" s="22"/>
      <c r="F36" s="15"/>
      <c r="G36" s="15"/>
      <c r="H36" s="15"/>
      <c r="I36" s="15"/>
      <c r="J36" s="15"/>
      <c r="K36" s="15"/>
    </row>
    <row r="37" spans="1:11" ht="37.25" customHeight="1" x14ac:dyDescent="0.3">
      <c r="A37" s="22" t="s">
        <v>28</v>
      </c>
      <c r="B37" s="22"/>
      <c r="C37" s="22"/>
      <c r="D37" s="22"/>
      <c r="E37" s="22"/>
      <c r="F37" s="15"/>
      <c r="G37" s="15"/>
      <c r="H37" s="15"/>
      <c r="I37" s="15"/>
      <c r="J37" s="15"/>
      <c r="K37" s="15"/>
    </row>
    <row r="38" spans="1:11" ht="18" customHeight="1" x14ac:dyDescent="0.3">
      <c r="A38" s="22" t="s">
        <v>29</v>
      </c>
      <c r="B38" s="22"/>
      <c r="C38" s="22"/>
      <c r="D38" s="22"/>
      <c r="E38" s="22"/>
      <c r="F38" s="15"/>
      <c r="G38" s="15"/>
      <c r="H38" s="15"/>
      <c r="I38" s="15"/>
      <c r="J38" s="15"/>
      <c r="K38" s="15"/>
    </row>
    <row r="39" spans="1:11" ht="18" customHeight="1" x14ac:dyDescent="0.3">
      <c r="A39" s="14"/>
      <c r="B39" s="14"/>
      <c r="C39" s="14"/>
      <c r="D39" s="14"/>
      <c r="E39" s="14"/>
    </row>
    <row r="40" spans="1:11" ht="27.65" customHeight="1" x14ac:dyDescent="0.3">
      <c r="A40" s="22" t="s">
        <v>30</v>
      </c>
      <c r="B40" s="22"/>
      <c r="C40" s="22"/>
      <c r="D40" s="22"/>
      <c r="E40" s="22"/>
      <c r="F40" s="15"/>
      <c r="G40" s="15"/>
      <c r="H40" s="15"/>
      <c r="I40" s="15"/>
      <c r="J40" s="15"/>
      <c r="K40" s="15"/>
    </row>
    <row r="41" spans="1:11" ht="27.65" customHeight="1" x14ac:dyDescent="0.3">
      <c r="A41" s="22" t="s">
        <v>31</v>
      </c>
      <c r="B41" s="22"/>
      <c r="C41" s="22"/>
      <c r="D41" s="22"/>
      <c r="E41" s="22"/>
      <c r="F41" s="15"/>
      <c r="G41" s="15"/>
      <c r="H41" s="15"/>
      <c r="I41" s="15"/>
      <c r="J41" s="15"/>
      <c r="K41" s="15"/>
    </row>
    <row r="42" spans="1:11" ht="27.65" customHeight="1" x14ac:dyDescent="0.3">
      <c r="A42" s="22" t="s">
        <v>32</v>
      </c>
      <c r="B42" s="22"/>
      <c r="C42" s="22"/>
      <c r="D42" s="22"/>
      <c r="E42" s="22"/>
      <c r="F42" s="15"/>
      <c r="G42" s="15"/>
      <c r="H42" s="15"/>
      <c r="I42" s="15"/>
      <c r="J42" s="15"/>
      <c r="K42" s="15"/>
    </row>
    <row r="43" spans="1:11" ht="18" customHeight="1" x14ac:dyDescent="0.3">
      <c r="A43" s="22" t="s">
        <v>33</v>
      </c>
      <c r="B43" s="22"/>
      <c r="C43" s="22"/>
      <c r="D43" s="22"/>
      <c r="E43" s="22"/>
      <c r="F43" s="15"/>
      <c r="G43" s="15"/>
      <c r="H43" s="15"/>
      <c r="I43" s="15"/>
      <c r="J43" s="15"/>
      <c r="K43" s="15"/>
    </row>
    <row r="44" spans="1:11" ht="18" customHeight="1" x14ac:dyDescent="0.3">
      <c r="A44" s="22" t="s">
        <v>34</v>
      </c>
      <c r="B44" s="22"/>
      <c r="C44" s="22"/>
      <c r="D44" s="22"/>
      <c r="E44" s="22"/>
      <c r="F44" s="15"/>
      <c r="G44" s="15"/>
      <c r="H44" s="15"/>
      <c r="I44" s="15"/>
      <c r="J44" s="15"/>
      <c r="K44" s="15"/>
    </row>
    <row r="45" spans="1:11" ht="18" customHeight="1" x14ac:dyDescent="0.3">
      <c r="A45" s="22" t="s">
        <v>35</v>
      </c>
      <c r="B45" s="22"/>
      <c r="C45" s="22"/>
      <c r="D45" s="22"/>
      <c r="E45" s="22"/>
      <c r="F45" s="15"/>
      <c r="G45" s="15"/>
      <c r="H45" s="15"/>
      <c r="I45" s="15"/>
      <c r="J45" s="15"/>
      <c r="K45" s="15"/>
    </row>
    <row r="46" spans="1:11" ht="18" customHeight="1" x14ac:dyDescent="0.3">
      <c r="A46" s="22" t="s">
        <v>36</v>
      </c>
      <c r="B46" s="22"/>
      <c r="C46" s="22"/>
      <c r="D46" s="22"/>
      <c r="E46" s="22"/>
      <c r="F46" s="15"/>
      <c r="G46" s="15"/>
      <c r="H46" s="15"/>
      <c r="I46" s="15"/>
      <c r="J46" s="15"/>
      <c r="K46" s="15"/>
    </row>
    <row r="47" spans="1:11" ht="18" customHeight="1" x14ac:dyDescent="0.3">
      <c r="A47" s="22" t="s">
        <v>37</v>
      </c>
      <c r="B47" s="22"/>
      <c r="C47" s="22"/>
      <c r="D47" s="22"/>
      <c r="E47" s="22"/>
      <c r="F47" s="15"/>
      <c r="G47" s="15"/>
      <c r="H47" s="15"/>
      <c r="I47" s="15"/>
      <c r="J47" s="15"/>
      <c r="K47" s="15"/>
    </row>
    <row r="48" spans="1:11" ht="27.65" customHeight="1" x14ac:dyDescent="0.3">
      <c r="A48" s="22" t="s">
        <v>38</v>
      </c>
      <c r="B48" s="22"/>
      <c r="C48" s="22"/>
      <c r="D48" s="22"/>
      <c r="E48" s="22"/>
      <c r="F48" s="15"/>
      <c r="G48" s="15"/>
      <c r="H48" s="15"/>
      <c r="I48" s="15"/>
      <c r="J48" s="15"/>
      <c r="K48" s="15"/>
    </row>
    <row r="49" spans="1:11" ht="27.65" customHeight="1" x14ac:dyDescent="0.3">
      <c r="A49" s="22" t="s">
        <v>39</v>
      </c>
      <c r="B49" s="22"/>
      <c r="C49" s="22"/>
      <c r="D49" s="22"/>
      <c r="E49" s="22"/>
      <c r="F49" s="15"/>
      <c r="G49" s="15"/>
      <c r="H49" s="15"/>
      <c r="I49" s="15"/>
      <c r="J49" s="15"/>
      <c r="K49" s="15"/>
    </row>
    <row r="50" spans="1:11" ht="27.65" customHeight="1" x14ac:dyDescent="0.3">
      <c r="A50" s="22" t="s">
        <v>40</v>
      </c>
      <c r="B50" s="22"/>
      <c r="C50" s="22"/>
      <c r="D50" s="22"/>
      <c r="E50" s="22"/>
      <c r="F50" s="15"/>
      <c r="G50" s="15"/>
      <c r="H50" s="15"/>
      <c r="I50" s="15"/>
      <c r="J50" s="15"/>
      <c r="K50" s="15"/>
    </row>
    <row r="51" spans="1:11" ht="18" customHeight="1" x14ac:dyDescent="0.3">
      <c r="A51" s="22" t="s">
        <v>41</v>
      </c>
      <c r="B51" s="22"/>
      <c r="C51" s="22"/>
      <c r="D51" s="22"/>
      <c r="E51" s="22"/>
      <c r="F51" s="15"/>
      <c r="G51" s="15"/>
      <c r="H51" s="15"/>
      <c r="I51" s="15"/>
      <c r="J51" s="15"/>
      <c r="K51" s="15"/>
    </row>
    <row r="52" spans="1:11" ht="18" customHeight="1" x14ac:dyDescent="0.3">
      <c r="A52" s="14"/>
      <c r="B52" s="14"/>
      <c r="C52" s="14"/>
      <c r="D52" s="14"/>
      <c r="E52" s="14"/>
    </row>
    <row r="53" spans="1:11" ht="29.4" customHeight="1" x14ac:dyDescent="0.3">
      <c r="A53" s="22" t="s">
        <v>4</v>
      </c>
      <c r="B53" s="22"/>
      <c r="C53" s="22"/>
      <c r="D53" s="22"/>
      <c r="E53" s="22"/>
    </row>
    <row r="54" spans="1:11" ht="37.25" customHeight="1" x14ac:dyDescent="0.35">
      <c r="A54" s="22" t="s">
        <v>5</v>
      </c>
      <c r="B54" s="22"/>
      <c r="C54" s="22"/>
      <c r="D54" s="22"/>
      <c r="E54" s="22"/>
    </row>
    <row r="55" spans="1:11" ht="29.4" customHeight="1" x14ac:dyDescent="0.3">
      <c r="A55" s="22" t="s">
        <v>6</v>
      </c>
      <c r="B55" s="22"/>
      <c r="C55" s="22"/>
      <c r="D55" s="22"/>
      <c r="E55" s="22"/>
    </row>
  </sheetData>
  <mergeCells count="25">
    <mergeCell ref="A55:E55"/>
    <mergeCell ref="A48:E48"/>
    <mergeCell ref="A49:E49"/>
    <mergeCell ref="A50:E50"/>
    <mergeCell ref="A51:E51"/>
    <mergeCell ref="A53:E53"/>
    <mergeCell ref="A54:E54"/>
    <mergeCell ref="A47:E47"/>
    <mergeCell ref="A35:E35"/>
    <mergeCell ref="A36:E36"/>
    <mergeCell ref="A37:E37"/>
    <mergeCell ref="A38:E38"/>
    <mergeCell ref="A40:E40"/>
    <mergeCell ref="A41:E41"/>
    <mergeCell ref="A42:E42"/>
    <mergeCell ref="A43:E43"/>
    <mergeCell ref="A44:E44"/>
    <mergeCell ref="A45:E45"/>
    <mergeCell ref="A46:E46"/>
    <mergeCell ref="A34:E34"/>
    <mergeCell ref="B11:E11"/>
    <mergeCell ref="A28:E28"/>
    <mergeCell ref="A30:E30"/>
    <mergeCell ref="A31:E31"/>
    <mergeCell ref="A33:E3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April - Sept</vt:lpstr>
      <vt:lpstr>Oct</vt:lpstr>
      <vt:lpstr>Nov - March</vt:lpstr>
    </vt:vector>
  </TitlesOfParts>
  <Company>Crown Prosecution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Cullen</dc:creator>
  <cp:lastModifiedBy>CPS</cp:lastModifiedBy>
  <dcterms:created xsi:type="dcterms:W3CDTF">2020-01-13T09:40:49Z</dcterms:created>
  <dcterms:modified xsi:type="dcterms:W3CDTF">2020-01-20T10:25:02Z</dcterms:modified>
</cp:coreProperties>
</file>