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psgovuk-my.sharepoint.com/personal/muna_osman_cps_gov_uk/Documents/CBU after ML 3/"/>
    </mc:Choice>
  </mc:AlternateContent>
  <xr:revisionPtr revIDLastSave="9" documentId="8_{E711F423-AD16-4CF9-97DC-934537D920A8}" xr6:coauthVersionLast="47" xr6:coauthVersionMax="47" xr10:uidLastSave="{1FD9FCD5-31D4-43B7-AD1F-92F5DF0BED61}"/>
  <bookViews>
    <workbookView xWindow="-110" yWindow="-110" windowWidth="22780" windowHeight="14660" firstSheet="1" activeTab="1" xr2:uid="{00000000-000D-0000-FFFF-FFFF00000000}"/>
  </bookViews>
  <sheets>
    <sheet name="Sheet 1" sheetId="2" r:id="rId1"/>
    <sheet name="Sheet 2" sheetId="1" r:id="rId2"/>
  </sheets>
  <definedNames>
    <definedName name="_xlnm.Print_Area" localSheetId="0">'Sheet 1'!$A$1:$C$42</definedName>
    <definedName name="_xlnm.Print_Area" localSheetId="1">'Sheet 2'!$A$1:$T$99</definedName>
    <definedName name="_xlnm.Print_Titles" localSheetId="1">'Sheet 2'!$4:$5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" l="1"/>
  <c r="I67" i="1"/>
  <c r="G88" i="1"/>
  <c r="G87" i="1"/>
  <c r="Q42" i="1"/>
  <c r="L42" i="1"/>
  <c r="I42" i="1"/>
  <c r="F42" i="1"/>
  <c r="Q41" i="1"/>
  <c r="L41" i="1"/>
  <c r="I41" i="1"/>
  <c r="F41" i="1"/>
  <c r="Q40" i="1"/>
  <c r="L40" i="1"/>
  <c r="I40" i="1"/>
  <c r="F40" i="1"/>
  <c r="Q39" i="1"/>
  <c r="L39" i="1"/>
  <c r="I39" i="1"/>
  <c r="F39" i="1"/>
  <c r="Q38" i="1"/>
  <c r="L38" i="1"/>
  <c r="I38" i="1"/>
  <c r="F38" i="1"/>
  <c r="Q37" i="1"/>
  <c r="L37" i="1"/>
  <c r="I37" i="1"/>
  <c r="F37" i="1"/>
  <c r="Q36" i="1"/>
  <c r="L36" i="1"/>
  <c r="I36" i="1"/>
  <c r="F36" i="1"/>
  <c r="Q35" i="1"/>
  <c r="L35" i="1"/>
  <c r="I35" i="1"/>
  <c r="F35" i="1"/>
  <c r="Q34" i="1"/>
  <c r="L34" i="1"/>
  <c r="I34" i="1"/>
  <c r="F34" i="1"/>
  <c r="Q33" i="1"/>
  <c r="L33" i="1"/>
  <c r="I33" i="1"/>
  <c r="F33" i="1"/>
  <c r="Q32" i="1"/>
  <c r="L32" i="1"/>
  <c r="I32" i="1"/>
  <c r="F32" i="1"/>
  <c r="Q31" i="1"/>
  <c r="L31" i="1"/>
  <c r="I31" i="1"/>
  <c r="F31" i="1"/>
  <c r="Q30" i="1"/>
  <c r="L30" i="1"/>
  <c r="I30" i="1"/>
  <c r="F30" i="1"/>
  <c r="Q29" i="1"/>
  <c r="L29" i="1"/>
  <c r="I29" i="1"/>
  <c r="F29" i="1"/>
  <c r="Q28" i="1"/>
  <c r="L28" i="1"/>
  <c r="I28" i="1"/>
  <c r="F28" i="1"/>
  <c r="Q27" i="1"/>
  <c r="L27" i="1"/>
  <c r="I27" i="1"/>
  <c r="F27" i="1"/>
  <c r="Q26" i="1"/>
  <c r="L26" i="1"/>
  <c r="I26" i="1"/>
  <c r="F26" i="1"/>
  <c r="Q25" i="1"/>
  <c r="L25" i="1"/>
  <c r="I25" i="1"/>
  <c r="F25" i="1"/>
  <c r="Q24" i="1"/>
  <c r="L24" i="1"/>
  <c r="I24" i="1"/>
  <c r="F24" i="1"/>
  <c r="Q23" i="1"/>
  <c r="L23" i="1"/>
  <c r="I23" i="1"/>
  <c r="F23" i="1"/>
  <c r="Q22" i="1"/>
  <c r="L22" i="1"/>
  <c r="I22" i="1"/>
  <c r="F22" i="1"/>
  <c r="Q21" i="1"/>
  <c r="L21" i="1"/>
  <c r="I21" i="1"/>
  <c r="F21" i="1"/>
  <c r="Q20" i="1"/>
  <c r="L20" i="1"/>
  <c r="I20" i="1"/>
  <c r="F20" i="1"/>
  <c r="Q19" i="1"/>
  <c r="L19" i="1"/>
  <c r="I19" i="1"/>
  <c r="F19" i="1"/>
  <c r="Q18" i="1"/>
  <c r="L18" i="1"/>
  <c r="I18" i="1"/>
  <c r="F18" i="1"/>
  <c r="Q17" i="1"/>
  <c r="L17" i="1"/>
  <c r="I17" i="1"/>
  <c r="F17" i="1"/>
  <c r="Q16" i="1"/>
  <c r="L16" i="1"/>
  <c r="I16" i="1"/>
  <c r="F16" i="1"/>
  <c r="Q15" i="1"/>
  <c r="L15" i="1"/>
  <c r="I15" i="1"/>
  <c r="F15" i="1"/>
  <c r="Q14" i="1"/>
  <c r="L14" i="1"/>
  <c r="I14" i="1"/>
  <c r="F14" i="1"/>
  <c r="Q13" i="1"/>
  <c r="L13" i="1"/>
  <c r="I13" i="1"/>
  <c r="F13" i="1"/>
  <c r="Q12" i="1"/>
  <c r="L12" i="1"/>
  <c r="I12" i="1"/>
  <c r="F12" i="1"/>
  <c r="Q11" i="1"/>
  <c r="L11" i="1"/>
  <c r="I11" i="1"/>
  <c r="F11" i="1"/>
  <c r="Q10" i="1"/>
  <c r="L10" i="1"/>
  <c r="I10" i="1"/>
  <c r="F10" i="1"/>
  <c r="Q9" i="1"/>
  <c r="L9" i="1"/>
  <c r="I9" i="1"/>
  <c r="F9" i="1"/>
  <c r="Q8" i="1"/>
  <c r="L8" i="1"/>
  <c r="I8" i="1"/>
  <c r="F8" i="1"/>
  <c r="Q7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6" i="1"/>
  <c r="R79" i="1"/>
  <c r="S79" i="1"/>
  <c r="F89" i="1" s="1"/>
  <c r="G89" i="1" s="1"/>
  <c r="L6" i="1"/>
  <c r="L7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I6" i="1"/>
  <c r="I7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8" i="1"/>
  <c r="I69" i="1"/>
  <c r="I70" i="1"/>
  <c r="I71" i="1"/>
  <c r="I72" i="1"/>
  <c r="I73" i="1"/>
  <c r="I74" i="1"/>
  <c r="I75" i="1"/>
  <c r="I76" i="1"/>
  <c r="I77" i="1"/>
  <c r="I78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6" i="1"/>
  <c r="F7" i="1"/>
  <c r="F43" i="1"/>
  <c r="F44" i="1"/>
  <c r="F45" i="1"/>
  <c r="F46" i="1"/>
  <c r="F47" i="1"/>
  <c r="T79" i="1"/>
  <c r="F90" i="1" s="1"/>
  <c r="G90" i="1" s="1"/>
  <c r="Q79" i="1" l="1"/>
  <c r="F79" i="1"/>
  <c r="F84" i="1" s="1"/>
  <c r="G84" i="1" s="1"/>
  <c r="I79" i="1"/>
  <c r="F85" i="1" s="1"/>
  <c r="G85" i="1" s="1"/>
  <c r="L79" i="1"/>
  <c r="F86" i="1" s="1"/>
  <c r="G86" i="1" s="1"/>
  <c r="G91" i="1" l="1"/>
  <c r="G92" i="1" l="1"/>
  <c r="G93" i="1" s="1"/>
</calcChain>
</file>

<file path=xl/sharedStrings.xml><?xml version="1.0" encoding="utf-8"?>
<sst xmlns="http://schemas.openxmlformats.org/spreadsheetml/2006/main" count="72" uniqueCount="60">
  <si>
    <t>VERY HIGH COST CASE - WORK RECORD TEMPLATE SPREADSHEET</t>
  </si>
  <si>
    <t xml:space="preserve">In addition to maintaining regular Stage Plans, counsel should keep full and detailed work records of all work undertaken. This Excel spreadsheet has been designed to be used for this purpose. </t>
  </si>
  <si>
    <t xml:space="preserve">Section 1 of this form should be completed by the reviewing lawyer before being sent to Counsel. Counsel should then complete Section 2.  </t>
  </si>
  <si>
    <t>At the end of a Stage Counsel should e-mail the completed spreadsheet back to the CPS.</t>
  </si>
  <si>
    <t>Area Name</t>
  </si>
  <si>
    <t>Unit Name</t>
  </si>
  <si>
    <t>Reviewing Lawyer</t>
  </si>
  <si>
    <t>Caseworker</t>
  </si>
  <si>
    <t>Contact Phone No</t>
  </si>
  <si>
    <t>Contact E-Mail Address</t>
  </si>
  <si>
    <t>Court</t>
  </si>
  <si>
    <t>Operation Name</t>
  </si>
  <si>
    <t>Defendant name(s)</t>
  </si>
  <si>
    <t>CPS reference no.</t>
  </si>
  <si>
    <t>Crest no.</t>
  </si>
  <si>
    <t>Stage Start Date</t>
  </si>
  <si>
    <t>Stage End Date</t>
  </si>
  <si>
    <t>Case Auditor</t>
  </si>
  <si>
    <t>Advocate Name</t>
  </si>
  <si>
    <t>Advocate's Address</t>
  </si>
  <si>
    <t>Contact Phone Number</t>
  </si>
  <si>
    <t>Counsel Name:</t>
  </si>
  <si>
    <t>Case Name:</t>
  </si>
  <si>
    <t>Date Prepared:</t>
  </si>
  <si>
    <t>Operation Name:</t>
  </si>
  <si>
    <t>Prepared By:</t>
  </si>
  <si>
    <t>Stage:</t>
  </si>
  <si>
    <t>Preparation</t>
  </si>
  <si>
    <t>Conferences</t>
  </si>
  <si>
    <t>Travel/Waiting</t>
  </si>
  <si>
    <t>Days In Court</t>
  </si>
  <si>
    <t>Date</t>
  </si>
  <si>
    <t>Day</t>
  </si>
  <si>
    <t>Description of work done / expenses incurred</t>
  </si>
  <si>
    <t>Start</t>
  </si>
  <si>
    <t>Finish</t>
  </si>
  <si>
    <t>Time elapsed</t>
  </si>
  <si>
    <t>Start
AM</t>
  </si>
  <si>
    <t>Finish
AM</t>
  </si>
  <si>
    <t>Start
PM</t>
  </si>
  <si>
    <t>Finish
PM</t>
  </si>
  <si>
    <t>Days in Court</t>
  </si>
  <si>
    <t>Other Hearings</t>
  </si>
  <si>
    <t xml:space="preserve">Expenses </t>
  </si>
  <si>
    <t>Total</t>
  </si>
  <si>
    <r>
      <t>é</t>
    </r>
    <r>
      <rPr>
        <b/>
        <sz val="14"/>
        <color indexed="8"/>
        <rFont val="Arial"/>
        <family val="2"/>
      </rPr>
      <t xml:space="preserve">
Enter
0.5 or 1</t>
    </r>
  </si>
  <si>
    <r>
      <t>é</t>
    </r>
    <r>
      <rPr>
        <b/>
        <sz val="14"/>
        <color indexed="8"/>
        <rFont val="Arial"/>
        <family val="2"/>
      </rPr>
      <t xml:space="preserve">
Enter
1</t>
    </r>
  </si>
  <si>
    <t>Counsel's estimate of fees</t>
  </si>
  <si>
    <t>Enter rates applicable</t>
  </si>
  <si>
    <t xml:space="preserve">Preparation at rate of </t>
  </si>
  <si>
    <t>x</t>
  </si>
  <si>
    <t xml:space="preserve">Conference at rate of </t>
  </si>
  <si>
    <r>
      <t xml:space="preserve">Additional travel/waiting at rate of </t>
    </r>
    <r>
      <rPr>
        <b/>
        <sz val="11"/>
        <color indexed="8"/>
        <rFont val="Arial"/>
        <family val="2"/>
      </rPr>
      <t>£25</t>
    </r>
    <r>
      <rPr>
        <sz val="11"/>
        <color theme="1"/>
        <rFont val="Arial"/>
        <family val="2"/>
      </rPr>
      <t xml:space="preserve"> Schm A or </t>
    </r>
    <r>
      <rPr>
        <b/>
        <sz val="11"/>
        <color indexed="8"/>
        <rFont val="Arial"/>
        <family val="2"/>
      </rPr>
      <t>£29</t>
    </r>
    <r>
      <rPr>
        <sz val="11"/>
        <color theme="1"/>
        <rFont val="Arial"/>
        <family val="2"/>
      </rPr>
      <t xml:space="preserve"> Schm B</t>
    </r>
  </si>
  <si>
    <t xml:space="preserve">Other hearings at rate of </t>
  </si>
  <si>
    <t>Expenses</t>
  </si>
  <si>
    <t>Total fees excluding VAT</t>
  </si>
  <si>
    <t>VAT on fees (20%)</t>
  </si>
  <si>
    <t>Total payable (including VAT)</t>
  </si>
  <si>
    <t>Full Days in court (advocacy rate) at rate of</t>
  </si>
  <si>
    <t>Half Days in court (advocacy rate) at rate 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</si>
</sst>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hh:mm:ss;@"/>
    <numFmt numFmtId="166" formatCode="[h]:mm"/>
    <numFmt numFmtId="167" formatCode="0.0"/>
    <numFmt numFmtId="168" formatCode="#,##0.00_ ;\-#,##0.00\ "/>
  </numFmts>
  <fonts count="10" x14ac:knownFonts="1"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8"/>
      <name val="Wingdings"/>
      <charset val="2"/>
    </font>
    <font>
      <b/>
      <sz val="16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44" fontId="0" fillId="0" borderId="1" xfId="0" applyNumberFormat="1" applyBorder="1"/>
    <xf numFmtId="16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left" vertical="center" wrapText="1"/>
      <protection locked="0"/>
    </xf>
    <xf numFmtId="166" fontId="5" fillId="2" borderId="1" xfId="0" applyNumberFormat="1" applyFont="1" applyFill="1" applyBorder="1" applyAlignment="1" applyProtection="1">
      <alignment vertical="center"/>
      <protection locked="0"/>
    </xf>
    <xf numFmtId="166" fontId="5" fillId="2" borderId="2" xfId="0" applyNumberFormat="1" applyFont="1" applyFill="1" applyBorder="1" applyAlignment="1">
      <alignment vertical="center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166" fontId="5" fillId="3" borderId="2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 applyProtection="1">
      <alignment vertical="center"/>
      <protection locked="0"/>
    </xf>
    <xf numFmtId="164" fontId="0" fillId="0" borderId="0" xfId="0" applyNumberFormat="1"/>
    <xf numFmtId="164" fontId="5" fillId="0" borderId="2" xfId="0" applyNumberFormat="1" applyFont="1" applyBorder="1" applyAlignment="1" applyProtection="1">
      <alignment vertical="center"/>
      <protection locked="0"/>
    </xf>
    <xf numFmtId="2" fontId="0" fillId="0" borderId="0" xfId="0" applyNumberFormat="1"/>
    <xf numFmtId="164" fontId="4" fillId="0" borderId="1" xfId="0" applyNumberFormat="1" applyFont="1" applyBorder="1" applyAlignment="1" applyProtection="1">
      <alignment vertical="center"/>
      <protection locked="0"/>
    </xf>
    <xf numFmtId="166" fontId="4" fillId="2" borderId="1" xfId="0" applyNumberFormat="1" applyFont="1" applyFill="1" applyBorder="1" applyAlignment="1" applyProtection="1">
      <alignment vertical="center"/>
      <protection locked="0"/>
    </xf>
    <xf numFmtId="166" fontId="4" fillId="3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/>
    <xf numFmtId="0" fontId="3" fillId="0" borderId="1" xfId="0" applyFont="1" applyBorder="1"/>
    <xf numFmtId="44" fontId="0" fillId="0" borderId="3" xfId="0" applyNumberFormat="1" applyBorder="1"/>
    <xf numFmtId="44" fontId="0" fillId="0" borderId="0" xfId="0" applyNumberFormat="1"/>
    <xf numFmtId="44" fontId="0" fillId="0" borderId="4" xfId="0" applyNumberFormat="1" applyBorder="1"/>
    <xf numFmtId="0" fontId="4" fillId="0" borderId="1" xfId="0" applyFont="1" applyBorder="1" applyAlignment="1" applyProtection="1">
      <alignment horizontal="left" vertical="center" wrapText="1"/>
      <protection locked="0"/>
    </xf>
    <xf numFmtId="166" fontId="4" fillId="2" borderId="1" xfId="0" applyNumberFormat="1" applyFont="1" applyFill="1" applyBorder="1" applyAlignment="1">
      <alignment vertical="center"/>
    </xf>
    <xf numFmtId="166" fontId="4" fillId="3" borderId="1" xfId="0" applyNumberFormat="1" applyFont="1" applyFill="1" applyBorder="1" applyAlignment="1">
      <alignment vertical="center"/>
    </xf>
    <xf numFmtId="0" fontId="3" fillId="4" borderId="1" xfId="0" applyFont="1" applyFill="1" applyBorder="1"/>
    <xf numFmtId="165" fontId="4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 applyProtection="1">
      <alignment vertical="center"/>
      <protection locked="0"/>
    </xf>
    <xf numFmtId="166" fontId="4" fillId="5" borderId="1" xfId="0" applyNumberFormat="1" applyFont="1" applyFill="1" applyBorder="1" applyAlignment="1" applyProtection="1">
      <alignment vertical="center"/>
      <protection locked="0"/>
    </xf>
    <xf numFmtId="0" fontId="4" fillId="5" borderId="3" xfId="0" applyFont="1" applyFill="1" applyBorder="1" applyAlignment="1">
      <alignment horizontal="center" vertical="center" wrapText="1"/>
    </xf>
    <xf numFmtId="167" fontId="5" fillId="5" borderId="2" xfId="0" applyNumberFormat="1" applyFont="1" applyFill="1" applyBorder="1" applyAlignment="1">
      <alignment vertical="center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1" xfId="0" applyNumberFormat="1" applyBorder="1"/>
    <xf numFmtId="2" fontId="3" fillId="0" borderId="1" xfId="0" applyNumberFormat="1" applyFont="1" applyBorder="1"/>
    <xf numFmtId="167" fontId="0" fillId="0" borderId="1" xfId="0" applyNumberFormat="1" applyBorder="1"/>
    <xf numFmtId="43" fontId="0" fillId="0" borderId="1" xfId="0" applyNumberFormat="1" applyBorder="1"/>
    <xf numFmtId="43" fontId="3" fillId="0" borderId="1" xfId="0" applyNumberFormat="1" applyFont="1" applyBorder="1"/>
    <xf numFmtId="165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6" fontId="5" fillId="6" borderId="1" xfId="0" applyNumberFormat="1" applyFont="1" applyFill="1" applyBorder="1" applyAlignment="1" applyProtection="1">
      <alignment vertical="center"/>
      <protection locked="0"/>
    </xf>
    <xf numFmtId="166" fontId="5" fillId="6" borderId="2" xfId="0" applyNumberFormat="1" applyFont="1" applyFill="1" applyBorder="1" applyAlignment="1">
      <alignment vertical="center"/>
    </xf>
    <xf numFmtId="166" fontId="4" fillId="6" borderId="1" xfId="0" applyNumberFormat="1" applyFont="1" applyFill="1" applyBorder="1" applyAlignment="1" applyProtection="1">
      <alignment vertical="center"/>
      <protection locked="0"/>
    </xf>
    <xf numFmtId="166" fontId="4" fillId="6" borderId="1" xfId="0" applyNumberFormat="1" applyFont="1" applyFill="1" applyBorder="1" applyAlignment="1">
      <alignment vertical="center"/>
    </xf>
    <xf numFmtId="2" fontId="6" fillId="7" borderId="3" xfId="0" applyNumberFormat="1" applyFont="1" applyFill="1" applyBorder="1" applyAlignment="1">
      <alignment horizontal="center" vertical="center" wrapText="1"/>
    </xf>
    <xf numFmtId="167" fontId="5" fillId="7" borderId="2" xfId="0" applyNumberFormat="1" applyFont="1" applyFill="1" applyBorder="1" applyAlignment="1">
      <alignment vertical="center"/>
    </xf>
    <xf numFmtId="44" fontId="3" fillId="8" borderId="3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vertical="center"/>
    </xf>
    <xf numFmtId="2" fontId="4" fillId="7" borderId="1" xfId="0" applyNumberFormat="1" applyFont="1" applyFill="1" applyBorder="1" applyAlignment="1">
      <alignment vertical="center"/>
    </xf>
    <xf numFmtId="43" fontId="0" fillId="8" borderId="1" xfId="0" applyNumberFormat="1" applyFill="1" applyBorder="1"/>
    <xf numFmtId="168" fontId="3" fillId="8" borderId="1" xfId="0" applyNumberFormat="1" applyFont="1" applyFill="1" applyBorder="1"/>
    <xf numFmtId="0" fontId="8" fillId="0" borderId="0" xfId="0" applyFont="1" applyAlignment="1">
      <alignment horizontal="center" wrapText="1"/>
    </xf>
    <xf numFmtId="0" fontId="3" fillId="2" borderId="6" xfId="0" applyFont="1" applyFill="1" applyBorder="1"/>
    <xf numFmtId="0" fontId="0" fillId="2" borderId="5" xfId="0" applyFill="1" applyBorder="1"/>
    <xf numFmtId="0" fontId="0" fillId="2" borderId="7" xfId="0" applyFill="1" applyBorder="1"/>
    <xf numFmtId="0" fontId="3" fillId="3" borderId="6" xfId="0" applyFont="1" applyFill="1" applyBorder="1"/>
    <xf numFmtId="0" fontId="0" fillId="3" borderId="5" xfId="0" applyFill="1" applyBorder="1"/>
    <xf numFmtId="0" fontId="0" fillId="3" borderId="7" xfId="0" applyFill="1" applyBorder="1"/>
    <xf numFmtId="0" fontId="3" fillId="6" borderId="6" xfId="0" applyFont="1" applyFill="1" applyBorder="1"/>
    <xf numFmtId="0" fontId="0" fillId="6" borderId="5" xfId="0" applyFill="1" applyBorder="1"/>
    <xf numFmtId="0" fontId="0" fillId="6" borderId="7" xfId="0" applyFill="1" applyBorder="1"/>
    <xf numFmtId="0" fontId="3" fillId="5" borderId="6" xfId="0" applyFont="1" applyFill="1" applyBorder="1"/>
    <xf numFmtId="0" fontId="0" fillId="5" borderId="5" xfId="0" applyFill="1" applyBorder="1"/>
    <xf numFmtId="2" fontId="0" fillId="7" borderId="3" xfId="0" applyNumberFormat="1" applyFill="1" applyBorder="1"/>
    <xf numFmtId="44" fontId="0" fillId="8" borderId="3" xfId="0" applyNumberFormat="1" applyFill="1" applyBorder="1"/>
    <xf numFmtId="164" fontId="0" fillId="0" borderId="2" xfId="0" applyNumberFormat="1" applyBorder="1"/>
    <xf numFmtId="164" fontId="0" fillId="0" borderId="8" xfId="0" applyNumberFormat="1" applyBorder="1"/>
    <xf numFmtId="0" fontId="0" fillId="0" borderId="9" xfId="0" applyBorder="1"/>
    <xf numFmtId="165" fontId="4" fillId="5" borderId="3" xfId="0" applyNumberFormat="1" applyFont="1" applyFill="1" applyBorder="1" applyAlignment="1">
      <alignment horizontal="center" vertical="center" wrapText="1"/>
    </xf>
    <xf numFmtId="166" fontId="5" fillId="5" borderId="2" xfId="0" applyNumberFormat="1" applyFont="1" applyFill="1" applyBorder="1" applyAlignment="1">
      <alignment vertical="center"/>
    </xf>
    <xf numFmtId="166" fontId="4" fillId="5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9" fillId="0" borderId="2" xfId="0" applyFont="1" applyBorder="1"/>
    <xf numFmtId="0" fontId="0" fillId="0" borderId="8" xfId="0" applyBorder="1"/>
    <xf numFmtId="0" fontId="0" fillId="0" borderId="9" xfId="0" applyBorder="1"/>
    <xf numFmtId="0" fontId="9" fillId="0" borderId="2" xfId="0" applyFont="1" applyBorder="1" applyAlignment="1">
      <alignment wrapText="1"/>
    </xf>
    <xf numFmtId="164" fontId="9" fillId="0" borderId="2" xfId="0" applyNumberFormat="1" applyFont="1" applyBorder="1"/>
    <xf numFmtId="164" fontId="9" fillId="0" borderId="2" xfId="0" applyNumberFormat="1" applyFont="1" applyBorder="1" applyAlignment="1">
      <alignment horizontal="left" wrapText="1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1">
    <cellStyle name="Normal" xfId="0" builtinId="0"/>
  </cellStyles>
  <dxfs count="0"/>
  <tableStyles count="1" defaultTableStyle="TableStyleMedium9" defaultPivotStyle="PivotStyleLight16">
    <tableStyle name="Invisible" pivot="0" table="0" count="0" xr9:uid="{AF9A87FE-7C65-40EA-B56F-A4ADCEEFA61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zoomScaleNormal="100" zoomScaleSheetLayoutView="100" workbookViewId="0">
      <selection activeCell="B9" sqref="B9"/>
    </sheetView>
  </sheetViews>
  <sheetFormatPr defaultColWidth="28.33203125" defaultRowHeight="15.5" x14ac:dyDescent="0.35"/>
  <cols>
    <col min="1" max="1" width="28.33203125" style="4"/>
    <col min="2" max="16384" width="28.33203125" style="1"/>
  </cols>
  <sheetData>
    <row r="1" spans="1:3" x14ac:dyDescent="0.35">
      <c r="A1" s="79" t="s">
        <v>0</v>
      </c>
      <c r="B1" s="79"/>
      <c r="C1" s="79"/>
    </row>
    <row r="2" spans="1:3" x14ac:dyDescent="0.35">
      <c r="A2" s="79"/>
      <c r="B2" s="79"/>
      <c r="C2" s="79"/>
    </row>
    <row r="3" spans="1:3" ht="49.5" customHeight="1" x14ac:dyDescent="0.35">
      <c r="A3" s="81" t="s">
        <v>1</v>
      </c>
      <c r="B3" s="81"/>
      <c r="C3" s="81"/>
    </row>
    <row r="4" spans="1:3" x14ac:dyDescent="0.35">
      <c r="A4" s="79"/>
      <c r="B4" s="79"/>
      <c r="C4" s="79"/>
    </row>
    <row r="5" spans="1:3" ht="38.25" customHeight="1" x14ac:dyDescent="0.35">
      <c r="A5" s="82" t="s">
        <v>2</v>
      </c>
      <c r="B5" s="82"/>
      <c r="C5" s="82"/>
    </row>
    <row r="6" spans="1:3" x14ac:dyDescent="0.35">
      <c r="A6" s="79"/>
      <c r="B6" s="79"/>
      <c r="C6" s="79"/>
    </row>
    <row r="7" spans="1:3" x14ac:dyDescent="0.35">
      <c r="A7" s="80" t="s">
        <v>3</v>
      </c>
      <c r="B7" s="80"/>
      <c r="C7" s="80"/>
    </row>
    <row r="8" spans="1:3" x14ac:dyDescent="0.35">
      <c r="A8" s="2"/>
    </row>
    <row r="9" spans="1:3" x14ac:dyDescent="0.35">
      <c r="A9" s="3" t="s">
        <v>4</v>
      </c>
    </row>
    <row r="10" spans="1:3" x14ac:dyDescent="0.35">
      <c r="A10" s="2"/>
    </row>
    <row r="11" spans="1:3" x14ac:dyDescent="0.35">
      <c r="A11" s="3" t="s">
        <v>5</v>
      </c>
    </row>
    <row r="12" spans="1:3" x14ac:dyDescent="0.35">
      <c r="A12" s="2"/>
    </row>
    <row r="13" spans="1:3" x14ac:dyDescent="0.35">
      <c r="A13" s="3" t="s">
        <v>6</v>
      </c>
    </row>
    <row r="14" spans="1:3" x14ac:dyDescent="0.35">
      <c r="A14" s="2"/>
    </row>
    <row r="15" spans="1:3" x14ac:dyDescent="0.35">
      <c r="A15" s="3" t="s">
        <v>7</v>
      </c>
    </row>
    <row r="16" spans="1:3" x14ac:dyDescent="0.35">
      <c r="A16" s="2"/>
    </row>
    <row r="17" spans="1:1" x14ac:dyDescent="0.35">
      <c r="A17" s="3" t="s">
        <v>8</v>
      </c>
    </row>
    <row r="18" spans="1:1" x14ac:dyDescent="0.35">
      <c r="A18" s="2"/>
    </row>
    <row r="19" spans="1:1" x14ac:dyDescent="0.35">
      <c r="A19" s="3" t="s">
        <v>9</v>
      </c>
    </row>
    <row r="20" spans="1:1" x14ac:dyDescent="0.35">
      <c r="A20" s="2"/>
    </row>
    <row r="21" spans="1:1" x14ac:dyDescent="0.35">
      <c r="A21" s="3" t="s">
        <v>10</v>
      </c>
    </row>
    <row r="22" spans="1:1" x14ac:dyDescent="0.35">
      <c r="A22" s="2"/>
    </row>
    <row r="23" spans="1:1" x14ac:dyDescent="0.35">
      <c r="A23" s="3" t="s">
        <v>11</v>
      </c>
    </row>
    <row r="24" spans="1:1" x14ac:dyDescent="0.35">
      <c r="A24" s="2"/>
    </row>
    <row r="25" spans="1:1" x14ac:dyDescent="0.35">
      <c r="A25" s="3" t="s">
        <v>12</v>
      </c>
    </row>
    <row r="26" spans="1:1" x14ac:dyDescent="0.35">
      <c r="A26" s="2"/>
    </row>
    <row r="27" spans="1:1" x14ac:dyDescent="0.35">
      <c r="A27" s="3" t="s">
        <v>13</v>
      </c>
    </row>
    <row r="28" spans="1:1" x14ac:dyDescent="0.35">
      <c r="A28" s="2"/>
    </row>
    <row r="29" spans="1:1" x14ac:dyDescent="0.35">
      <c r="A29" s="3" t="s">
        <v>14</v>
      </c>
    </row>
    <row r="30" spans="1:1" x14ac:dyDescent="0.35">
      <c r="A30" s="2"/>
    </row>
    <row r="31" spans="1:1" x14ac:dyDescent="0.35">
      <c r="A31" s="3" t="s">
        <v>15</v>
      </c>
    </row>
    <row r="32" spans="1:1" x14ac:dyDescent="0.35">
      <c r="A32" s="2"/>
    </row>
    <row r="33" spans="1:1" x14ac:dyDescent="0.35">
      <c r="A33" s="3" t="s">
        <v>16</v>
      </c>
    </row>
    <row r="34" spans="1:1" x14ac:dyDescent="0.35">
      <c r="A34" s="2"/>
    </row>
    <row r="35" spans="1:1" x14ac:dyDescent="0.35">
      <c r="A35" s="3" t="s">
        <v>17</v>
      </c>
    </row>
    <row r="36" spans="1:1" x14ac:dyDescent="0.35">
      <c r="A36" s="2"/>
    </row>
    <row r="37" spans="1:1" x14ac:dyDescent="0.35">
      <c r="A37" s="3" t="s">
        <v>18</v>
      </c>
    </row>
    <row r="38" spans="1:1" x14ac:dyDescent="0.35">
      <c r="A38" s="2"/>
    </row>
    <row r="39" spans="1:1" x14ac:dyDescent="0.35">
      <c r="A39" s="3" t="s">
        <v>19</v>
      </c>
    </row>
    <row r="40" spans="1:1" x14ac:dyDescent="0.35">
      <c r="A40" s="3"/>
    </row>
    <row r="41" spans="1:1" x14ac:dyDescent="0.35">
      <c r="A41" s="3" t="s">
        <v>20</v>
      </c>
    </row>
  </sheetData>
  <mergeCells count="7">
    <mergeCell ref="A6:C6"/>
    <mergeCell ref="A7:C7"/>
    <mergeCell ref="A1:C1"/>
    <mergeCell ref="A2:C2"/>
    <mergeCell ref="A3:C3"/>
    <mergeCell ref="A4:C4"/>
    <mergeCell ref="A5:C5"/>
  </mergeCells>
  <phoneticPr fontId="0" type="noConversion"/>
  <pageMargins left="0.7" right="0.7" top="0.75" bottom="0.75" header="0.3" footer="0.3"/>
  <pageSetup paperSize="9" scale="94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0"/>
  <sheetViews>
    <sheetView tabSelected="1" zoomScale="75" zoomScaleNormal="75" zoomScaleSheetLayoutView="100" workbookViewId="0">
      <pane ySplit="5" topLeftCell="A6" activePane="bottomLeft" state="frozen"/>
      <selection pane="bottomLeft" activeCell="C22" sqref="C22"/>
    </sheetView>
  </sheetViews>
  <sheetFormatPr defaultRowHeight="14" x14ac:dyDescent="0.3"/>
  <cols>
    <col min="1" max="1" width="8.33203125" style="18" customWidth="1"/>
    <col min="2" max="2" width="5.33203125" style="18" customWidth="1"/>
    <col min="3" max="3" width="51.75" customWidth="1"/>
    <col min="4" max="4" width="9.08203125" customWidth="1"/>
    <col min="5" max="5" width="7.5" customWidth="1"/>
    <col min="6" max="6" width="8.08203125" customWidth="1"/>
    <col min="7" max="7" width="12.33203125" bestFit="1" customWidth="1"/>
    <col min="8" max="8" width="6.5" customWidth="1"/>
    <col min="9" max="9" width="8.58203125" customWidth="1"/>
    <col min="10" max="10" width="5.83203125" customWidth="1"/>
    <col min="11" max="11" width="7.33203125" customWidth="1"/>
    <col min="12" max="17" width="8.58203125" customWidth="1"/>
    <col min="18" max="18" width="10.33203125" customWidth="1"/>
    <col min="19" max="19" width="10.5" style="20" customWidth="1"/>
    <col min="20" max="20" width="10.83203125" style="5" customWidth="1"/>
  </cols>
  <sheetData>
    <row r="1" spans="1:20" ht="20.149999999999999" customHeight="1" x14ac:dyDescent="0.4">
      <c r="A1" s="87" t="s">
        <v>21</v>
      </c>
      <c r="B1" s="84"/>
      <c r="C1" s="84"/>
      <c r="D1" s="84"/>
      <c r="E1" s="84"/>
      <c r="F1" s="84"/>
      <c r="G1" s="84"/>
      <c r="H1" s="84"/>
      <c r="I1" s="85"/>
      <c r="J1" s="83" t="s">
        <v>22</v>
      </c>
      <c r="K1" s="84"/>
      <c r="L1" s="84"/>
      <c r="M1" s="84"/>
      <c r="N1" s="84"/>
      <c r="O1" s="84"/>
      <c r="P1" s="84"/>
      <c r="Q1" s="84"/>
      <c r="R1" s="84"/>
      <c r="S1" s="84"/>
      <c r="T1" s="85"/>
    </row>
    <row r="2" spans="1:20" ht="20.149999999999999" customHeight="1" x14ac:dyDescent="0.4">
      <c r="A2" s="87" t="s">
        <v>23</v>
      </c>
      <c r="B2" s="84"/>
      <c r="C2" s="84"/>
      <c r="D2" s="84"/>
      <c r="E2" s="84"/>
      <c r="F2" s="84"/>
      <c r="G2" s="84"/>
      <c r="H2" s="84"/>
      <c r="I2" s="85"/>
      <c r="J2" s="83" t="s">
        <v>24</v>
      </c>
      <c r="K2" s="84"/>
      <c r="L2" s="84"/>
      <c r="M2" s="84"/>
      <c r="N2" s="84"/>
      <c r="O2" s="84"/>
      <c r="P2" s="84"/>
      <c r="Q2" s="84"/>
      <c r="R2" s="84"/>
      <c r="S2" s="84"/>
      <c r="T2" s="85"/>
    </row>
    <row r="3" spans="1:20" ht="20.149999999999999" customHeight="1" x14ac:dyDescent="0.4">
      <c r="A3" s="88" t="s">
        <v>25</v>
      </c>
      <c r="B3" s="89"/>
      <c r="C3" s="89"/>
      <c r="D3" s="89"/>
      <c r="E3" s="89"/>
      <c r="F3" s="89"/>
      <c r="G3" s="89"/>
      <c r="H3" s="89"/>
      <c r="I3" s="90"/>
      <c r="J3" s="86" t="s">
        <v>26</v>
      </c>
      <c r="K3" s="84"/>
      <c r="L3" s="84"/>
      <c r="M3" s="84"/>
      <c r="N3" s="84"/>
      <c r="O3" s="84"/>
      <c r="P3" s="84"/>
      <c r="Q3" s="84"/>
      <c r="R3" s="84"/>
      <c r="S3" s="84"/>
      <c r="T3" s="85"/>
    </row>
    <row r="4" spans="1:20" x14ac:dyDescent="0.3">
      <c r="A4" s="73"/>
      <c r="B4" s="74"/>
      <c r="C4" s="75"/>
      <c r="D4" s="60" t="s">
        <v>27</v>
      </c>
      <c r="E4" s="61"/>
      <c r="F4" s="62"/>
      <c r="G4" s="63" t="s">
        <v>28</v>
      </c>
      <c r="H4" s="64"/>
      <c r="I4" s="65"/>
      <c r="J4" s="66" t="s">
        <v>29</v>
      </c>
      <c r="K4" s="67"/>
      <c r="L4" s="68"/>
      <c r="M4" s="69" t="s">
        <v>30</v>
      </c>
      <c r="N4" s="70"/>
      <c r="O4" s="70"/>
      <c r="P4" s="70"/>
      <c r="Q4" s="70"/>
      <c r="R4" s="70"/>
      <c r="S4" s="71"/>
      <c r="T4" s="72"/>
    </row>
    <row r="5" spans="1:20" ht="28" x14ac:dyDescent="0.3">
      <c r="A5" s="6" t="s">
        <v>31</v>
      </c>
      <c r="B5" s="6" t="s">
        <v>32</v>
      </c>
      <c r="C5" s="7" t="s">
        <v>33</v>
      </c>
      <c r="D5" s="8" t="s">
        <v>34</v>
      </c>
      <c r="E5" s="8" t="s">
        <v>35</v>
      </c>
      <c r="F5" s="9" t="s">
        <v>36</v>
      </c>
      <c r="G5" s="10" t="s">
        <v>34</v>
      </c>
      <c r="H5" s="10" t="s">
        <v>35</v>
      </c>
      <c r="I5" s="11" t="s">
        <v>36</v>
      </c>
      <c r="J5" s="46" t="s">
        <v>34</v>
      </c>
      <c r="K5" s="46" t="s">
        <v>35</v>
      </c>
      <c r="L5" s="47" t="s">
        <v>36</v>
      </c>
      <c r="M5" s="33" t="s">
        <v>37</v>
      </c>
      <c r="N5" s="33" t="s">
        <v>38</v>
      </c>
      <c r="O5" s="33" t="s">
        <v>39</v>
      </c>
      <c r="P5" s="33" t="s">
        <v>40</v>
      </c>
      <c r="Q5" s="76" t="s">
        <v>36</v>
      </c>
      <c r="R5" s="36" t="s">
        <v>41</v>
      </c>
      <c r="S5" s="52" t="s">
        <v>42</v>
      </c>
      <c r="T5" s="54" t="s">
        <v>43</v>
      </c>
    </row>
    <row r="6" spans="1:20" x14ac:dyDescent="0.3">
      <c r="A6" s="17"/>
      <c r="B6" s="19"/>
      <c r="C6" s="12"/>
      <c r="D6" s="13"/>
      <c r="E6" s="13"/>
      <c r="F6" s="14">
        <f>IF(E6-D6&lt;0, 1+E6-D6, E6-D6)</f>
        <v>0</v>
      </c>
      <c r="G6" s="15"/>
      <c r="H6" s="15"/>
      <c r="I6" s="16">
        <f t="shared" ref="I6:I78" si="0">H6-G6</f>
        <v>0</v>
      </c>
      <c r="J6" s="48"/>
      <c r="K6" s="48"/>
      <c r="L6" s="49">
        <f t="shared" ref="L6:L78" si="1">K6-J6</f>
        <v>0</v>
      </c>
      <c r="M6" s="34"/>
      <c r="N6" s="34"/>
      <c r="O6" s="34"/>
      <c r="P6" s="34"/>
      <c r="Q6" s="77">
        <f>(N6-M6)+(P6-O6)</f>
        <v>0</v>
      </c>
      <c r="R6" s="37"/>
      <c r="S6" s="53"/>
      <c r="T6" s="57"/>
    </row>
    <row r="7" spans="1:20" x14ac:dyDescent="0.3">
      <c r="A7" s="17"/>
      <c r="B7" s="19"/>
      <c r="C7" s="12"/>
      <c r="D7" s="13"/>
      <c r="E7" s="13"/>
      <c r="F7" s="14">
        <f>IF(E7-D7&lt;0, 1+E7-D7, E7-D7)</f>
        <v>0</v>
      </c>
      <c r="G7" s="15"/>
      <c r="H7" s="15"/>
      <c r="I7" s="16">
        <f t="shared" si="0"/>
        <v>0</v>
      </c>
      <c r="J7" s="48"/>
      <c r="K7" s="48"/>
      <c r="L7" s="49">
        <f t="shared" si="1"/>
        <v>0</v>
      </c>
      <c r="M7" s="34"/>
      <c r="N7" s="34"/>
      <c r="O7" s="34"/>
      <c r="P7" s="34"/>
      <c r="Q7" s="77">
        <f t="shared" ref="Q7:Q78" si="2">(N7-M7)+(P7-O7)</f>
        <v>0</v>
      </c>
      <c r="R7" s="37"/>
      <c r="S7" s="53"/>
      <c r="T7" s="57"/>
    </row>
    <row r="8" spans="1:20" x14ac:dyDescent="0.3">
      <c r="A8" s="17"/>
      <c r="B8" s="19"/>
      <c r="C8" s="12"/>
      <c r="D8" s="13"/>
      <c r="E8" s="13"/>
      <c r="F8" s="14">
        <f t="shared" ref="F8:F40" si="3">IF(E8-D8&lt;0, 1+E8-D8, E8-D8)</f>
        <v>0</v>
      </c>
      <c r="G8" s="15"/>
      <c r="H8" s="15"/>
      <c r="I8" s="16">
        <f t="shared" ref="I8:I42" si="4">H8-G8</f>
        <v>0</v>
      </c>
      <c r="J8" s="48"/>
      <c r="K8" s="48"/>
      <c r="L8" s="49">
        <f>K8-J8</f>
        <v>0</v>
      </c>
      <c r="M8" s="34"/>
      <c r="N8" s="34"/>
      <c r="O8" s="34"/>
      <c r="P8" s="34"/>
      <c r="Q8" s="77">
        <f t="shared" ref="Q8:Q42" si="5">(N8-M8)+(P8-O8)</f>
        <v>0</v>
      </c>
      <c r="R8" s="37"/>
      <c r="S8" s="53"/>
      <c r="T8" s="57"/>
    </row>
    <row r="9" spans="1:20" x14ac:dyDescent="0.3">
      <c r="A9" s="17"/>
      <c r="B9" s="19"/>
      <c r="C9" s="12"/>
      <c r="D9" s="13"/>
      <c r="E9" s="13"/>
      <c r="F9" s="14">
        <f t="shared" si="3"/>
        <v>0</v>
      </c>
      <c r="G9" s="15"/>
      <c r="H9" s="15"/>
      <c r="I9" s="16">
        <f t="shared" si="4"/>
        <v>0</v>
      </c>
      <c r="J9" s="48"/>
      <c r="K9" s="48"/>
      <c r="L9" s="49">
        <f>K9-J9</f>
        <v>0</v>
      </c>
      <c r="M9" s="34"/>
      <c r="N9" s="34"/>
      <c r="O9" s="34"/>
      <c r="P9" s="34"/>
      <c r="Q9" s="77">
        <f t="shared" si="5"/>
        <v>0</v>
      </c>
      <c r="R9" s="37"/>
      <c r="S9" s="53"/>
      <c r="T9" s="57"/>
    </row>
    <row r="10" spans="1:20" x14ac:dyDescent="0.3">
      <c r="A10" s="17"/>
      <c r="B10" s="19"/>
      <c r="C10" s="12"/>
      <c r="D10" s="13"/>
      <c r="E10" s="13"/>
      <c r="F10" s="14">
        <f t="shared" si="3"/>
        <v>0</v>
      </c>
      <c r="G10" s="15"/>
      <c r="H10" s="15"/>
      <c r="I10" s="16">
        <f t="shared" si="4"/>
        <v>0</v>
      </c>
      <c r="J10" s="48"/>
      <c r="K10" s="48"/>
      <c r="L10" s="49">
        <f>K10-J10</f>
        <v>0</v>
      </c>
      <c r="M10" s="34"/>
      <c r="N10" s="34"/>
      <c r="O10" s="34"/>
      <c r="P10" s="34"/>
      <c r="Q10" s="77">
        <f t="shared" si="5"/>
        <v>0</v>
      </c>
      <c r="R10" s="37"/>
      <c r="S10" s="53"/>
      <c r="T10" s="57"/>
    </row>
    <row r="11" spans="1:20" x14ac:dyDescent="0.3">
      <c r="A11" s="17"/>
      <c r="B11" s="19"/>
      <c r="C11" s="12"/>
      <c r="D11" s="13"/>
      <c r="E11" s="13"/>
      <c r="F11" s="14">
        <f t="shared" si="3"/>
        <v>0</v>
      </c>
      <c r="G11" s="15"/>
      <c r="H11" s="15"/>
      <c r="I11" s="16">
        <f t="shared" si="4"/>
        <v>0</v>
      </c>
      <c r="J11" s="48"/>
      <c r="K11" s="48"/>
      <c r="L11" s="49">
        <f>K11-J11</f>
        <v>0</v>
      </c>
      <c r="M11" s="34"/>
      <c r="N11" s="34"/>
      <c r="O11" s="34"/>
      <c r="P11" s="34"/>
      <c r="Q11" s="77">
        <f t="shared" si="5"/>
        <v>0</v>
      </c>
      <c r="R11" s="37"/>
      <c r="S11" s="53"/>
      <c r="T11" s="57"/>
    </row>
    <row r="12" spans="1:20" x14ac:dyDescent="0.3">
      <c r="A12" s="17"/>
      <c r="B12" s="19"/>
      <c r="C12" s="12"/>
      <c r="D12" s="13"/>
      <c r="E12" s="13"/>
      <c r="F12" s="14">
        <f t="shared" si="3"/>
        <v>0</v>
      </c>
      <c r="G12" s="15"/>
      <c r="H12" s="15"/>
      <c r="I12" s="16">
        <f t="shared" si="4"/>
        <v>0</v>
      </c>
      <c r="J12" s="48"/>
      <c r="K12" s="48"/>
      <c r="L12" s="49">
        <f>K12-J12</f>
        <v>0</v>
      </c>
      <c r="M12" s="34"/>
      <c r="N12" s="34"/>
      <c r="O12" s="34"/>
      <c r="P12" s="34"/>
      <c r="Q12" s="77">
        <f t="shared" si="5"/>
        <v>0</v>
      </c>
      <c r="R12" s="37"/>
      <c r="S12" s="53"/>
      <c r="T12" s="57"/>
    </row>
    <row r="13" spans="1:20" x14ac:dyDescent="0.3">
      <c r="A13" s="17"/>
      <c r="B13" s="19"/>
      <c r="C13" s="12"/>
      <c r="D13" s="13"/>
      <c r="E13" s="13"/>
      <c r="F13" s="14">
        <f t="shared" si="3"/>
        <v>0</v>
      </c>
      <c r="G13" s="15"/>
      <c r="H13" s="15"/>
      <c r="I13" s="16">
        <f t="shared" si="4"/>
        <v>0</v>
      </c>
      <c r="J13" s="48"/>
      <c r="K13" s="48"/>
      <c r="L13" s="49">
        <f t="shared" ref="L13:L42" si="6">K13-J13</f>
        <v>0</v>
      </c>
      <c r="M13" s="34"/>
      <c r="N13" s="34"/>
      <c r="O13" s="34"/>
      <c r="P13" s="34"/>
      <c r="Q13" s="77">
        <f t="shared" si="5"/>
        <v>0</v>
      </c>
      <c r="R13" s="37"/>
      <c r="S13" s="53"/>
      <c r="T13" s="57"/>
    </row>
    <row r="14" spans="1:20" x14ac:dyDescent="0.3">
      <c r="A14" s="17"/>
      <c r="B14" s="19"/>
      <c r="C14" s="12"/>
      <c r="D14" s="13"/>
      <c r="E14" s="13"/>
      <c r="F14" s="14">
        <f t="shared" si="3"/>
        <v>0</v>
      </c>
      <c r="G14" s="15"/>
      <c r="H14" s="15"/>
      <c r="I14" s="16">
        <f t="shared" si="4"/>
        <v>0</v>
      </c>
      <c r="J14" s="48"/>
      <c r="K14" s="48"/>
      <c r="L14" s="49">
        <f t="shared" si="6"/>
        <v>0</v>
      </c>
      <c r="M14" s="34"/>
      <c r="N14" s="34"/>
      <c r="O14" s="34"/>
      <c r="P14" s="34"/>
      <c r="Q14" s="77">
        <f t="shared" si="5"/>
        <v>0</v>
      </c>
      <c r="R14" s="37"/>
      <c r="S14" s="53"/>
      <c r="T14" s="57"/>
    </row>
    <row r="15" spans="1:20" x14ac:dyDescent="0.3">
      <c r="A15" s="17"/>
      <c r="B15" s="19"/>
      <c r="C15" s="12"/>
      <c r="D15" s="13"/>
      <c r="E15" s="13"/>
      <c r="F15" s="14">
        <f t="shared" si="3"/>
        <v>0</v>
      </c>
      <c r="G15" s="15"/>
      <c r="H15" s="15"/>
      <c r="I15" s="16">
        <f t="shared" si="4"/>
        <v>0</v>
      </c>
      <c r="J15" s="48"/>
      <c r="K15" s="48"/>
      <c r="L15" s="49">
        <f t="shared" si="6"/>
        <v>0</v>
      </c>
      <c r="M15" s="34"/>
      <c r="N15" s="34"/>
      <c r="O15" s="34"/>
      <c r="P15" s="34"/>
      <c r="Q15" s="77">
        <f t="shared" si="5"/>
        <v>0</v>
      </c>
      <c r="R15" s="37"/>
      <c r="S15" s="53"/>
      <c r="T15" s="57"/>
    </row>
    <row r="16" spans="1:20" x14ac:dyDescent="0.3">
      <c r="A16" s="17"/>
      <c r="B16" s="19"/>
      <c r="C16" s="12"/>
      <c r="D16" s="13"/>
      <c r="E16" s="13"/>
      <c r="F16" s="14">
        <f t="shared" si="3"/>
        <v>0</v>
      </c>
      <c r="G16" s="15"/>
      <c r="H16" s="15"/>
      <c r="I16" s="16">
        <f t="shared" si="4"/>
        <v>0</v>
      </c>
      <c r="J16" s="48"/>
      <c r="K16" s="48"/>
      <c r="L16" s="49">
        <f t="shared" si="6"/>
        <v>0</v>
      </c>
      <c r="M16" s="34"/>
      <c r="N16" s="34"/>
      <c r="O16" s="34"/>
      <c r="P16" s="34"/>
      <c r="Q16" s="77">
        <f t="shared" si="5"/>
        <v>0</v>
      </c>
      <c r="R16" s="37"/>
      <c r="S16" s="53"/>
      <c r="T16" s="57"/>
    </row>
    <row r="17" spans="1:20" x14ac:dyDescent="0.3">
      <c r="A17" s="17"/>
      <c r="B17" s="19"/>
      <c r="C17" s="12"/>
      <c r="D17" s="13"/>
      <c r="E17" s="13"/>
      <c r="F17" s="14">
        <f t="shared" si="3"/>
        <v>0</v>
      </c>
      <c r="G17" s="15"/>
      <c r="H17" s="15"/>
      <c r="I17" s="16">
        <f t="shared" si="4"/>
        <v>0</v>
      </c>
      <c r="J17" s="48"/>
      <c r="K17" s="48"/>
      <c r="L17" s="49">
        <f t="shared" si="6"/>
        <v>0</v>
      </c>
      <c r="M17" s="34"/>
      <c r="N17" s="34"/>
      <c r="O17" s="34"/>
      <c r="P17" s="34"/>
      <c r="Q17" s="77">
        <f t="shared" si="5"/>
        <v>0</v>
      </c>
      <c r="R17" s="37"/>
      <c r="S17" s="53"/>
      <c r="T17" s="57"/>
    </row>
    <row r="18" spans="1:20" x14ac:dyDescent="0.3">
      <c r="A18" s="17"/>
      <c r="B18" s="19"/>
      <c r="C18" s="12"/>
      <c r="D18" s="13"/>
      <c r="E18" s="13"/>
      <c r="F18" s="14">
        <f t="shared" si="3"/>
        <v>0</v>
      </c>
      <c r="G18" s="15"/>
      <c r="H18" s="15"/>
      <c r="I18" s="16">
        <f t="shared" si="4"/>
        <v>0</v>
      </c>
      <c r="J18" s="48"/>
      <c r="K18" s="48"/>
      <c r="L18" s="49">
        <f t="shared" si="6"/>
        <v>0</v>
      </c>
      <c r="M18" s="34"/>
      <c r="N18" s="34"/>
      <c r="O18" s="34"/>
      <c r="P18" s="34"/>
      <c r="Q18" s="77">
        <f t="shared" si="5"/>
        <v>0</v>
      </c>
      <c r="R18" s="37"/>
      <c r="S18" s="53"/>
      <c r="T18" s="57"/>
    </row>
    <row r="19" spans="1:20" x14ac:dyDescent="0.3">
      <c r="A19" s="17"/>
      <c r="B19" s="19"/>
      <c r="C19" s="12"/>
      <c r="D19" s="13"/>
      <c r="E19" s="13"/>
      <c r="F19" s="14">
        <f t="shared" si="3"/>
        <v>0</v>
      </c>
      <c r="G19" s="15"/>
      <c r="H19" s="15"/>
      <c r="I19" s="16">
        <f t="shared" si="4"/>
        <v>0</v>
      </c>
      <c r="J19" s="48"/>
      <c r="K19" s="48"/>
      <c r="L19" s="49">
        <f t="shared" si="6"/>
        <v>0</v>
      </c>
      <c r="M19" s="34"/>
      <c r="N19" s="34"/>
      <c r="O19" s="34"/>
      <c r="P19" s="34"/>
      <c r="Q19" s="77">
        <f t="shared" si="5"/>
        <v>0</v>
      </c>
      <c r="R19" s="37"/>
      <c r="S19" s="53"/>
      <c r="T19" s="57"/>
    </row>
    <row r="20" spans="1:20" x14ac:dyDescent="0.3">
      <c r="A20" s="17"/>
      <c r="B20" s="19"/>
      <c r="C20" s="12"/>
      <c r="D20" s="13"/>
      <c r="E20" s="13"/>
      <c r="F20" s="14">
        <f t="shared" si="3"/>
        <v>0</v>
      </c>
      <c r="G20" s="15"/>
      <c r="H20" s="15"/>
      <c r="I20" s="16">
        <f t="shared" si="4"/>
        <v>0</v>
      </c>
      <c r="J20" s="48"/>
      <c r="K20" s="48"/>
      <c r="L20" s="49">
        <f t="shared" si="6"/>
        <v>0</v>
      </c>
      <c r="M20" s="34"/>
      <c r="N20" s="34"/>
      <c r="O20" s="34"/>
      <c r="P20" s="34"/>
      <c r="Q20" s="77">
        <f t="shared" si="5"/>
        <v>0</v>
      </c>
      <c r="R20" s="37"/>
      <c r="S20" s="53"/>
      <c r="T20" s="57"/>
    </row>
    <row r="21" spans="1:20" x14ac:dyDescent="0.3">
      <c r="A21" s="17"/>
      <c r="B21" s="19"/>
      <c r="C21" s="12"/>
      <c r="D21" s="13"/>
      <c r="E21" s="13"/>
      <c r="F21" s="14">
        <f t="shared" si="3"/>
        <v>0</v>
      </c>
      <c r="G21" s="15"/>
      <c r="H21" s="15"/>
      <c r="I21" s="16">
        <f t="shared" si="4"/>
        <v>0</v>
      </c>
      <c r="J21" s="48"/>
      <c r="K21" s="48"/>
      <c r="L21" s="49">
        <f t="shared" si="6"/>
        <v>0</v>
      </c>
      <c r="M21" s="34"/>
      <c r="N21" s="34"/>
      <c r="O21" s="34"/>
      <c r="P21" s="34"/>
      <c r="Q21" s="77">
        <f t="shared" si="5"/>
        <v>0</v>
      </c>
      <c r="R21" s="37"/>
      <c r="S21" s="53"/>
      <c r="T21" s="57"/>
    </row>
    <row r="22" spans="1:20" x14ac:dyDescent="0.3">
      <c r="A22" s="17"/>
      <c r="B22" s="19"/>
      <c r="C22" s="12"/>
      <c r="D22" s="13"/>
      <c r="E22" s="13"/>
      <c r="F22" s="14">
        <f t="shared" si="3"/>
        <v>0</v>
      </c>
      <c r="G22" s="15"/>
      <c r="H22" s="15"/>
      <c r="I22" s="16">
        <f t="shared" si="4"/>
        <v>0</v>
      </c>
      <c r="J22" s="48"/>
      <c r="K22" s="48"/>
      <c r="L22" s="49">
        <f t="shared" si="6"/>
        <v>0</v>
      </c>
      <c r="M22" s="34"/>
      <c r="N22" s="34"/>
      <c r="O22" s="34"/>
      <c r="P22" s="34"/>
      <c r="Q22" s="77">
        <f t="shared" si="5"/>
        <v>0</v>
      </c>
      <c r="R22" s="37"/>
      <c r="S22" s="53"/>
      <c r="T22" s="57"/>
    </row>
    <row r="23" spans="1:20" x14ac:dyDescent="0.3">
      <c r="A23" s="17"/>
      <c r="B23" s="19"/>
      <c r="C23" s="12"/>
      <c r="D23" s="13"/>
      <c r="E23" s="13"/>
      <c r="F23" s="14">
        <f t="shared" si="3"/>
        <v>0</v>
      </c>
      <c r="G23" s="15"/>
      <c r="H23" s="15"/>
      <c r="I23" s="16">
        <f t="shared" si="4"/>
        <v>0</v>
      </c>
      <c r="J23" s="48"/>
      <c r="K23" s="48"/>
      <c r="L23" s="49">
        <f t="shared" si="6"/>
        <v>0</v>
      </c>
      <c r="M23" s="34"/>
      <c r="N23" s="34"/>
      <c r="O23" s="34"/>
      <c r="P23" s="34"/>
      <c r="Q23" s="77">
        <f t="shared" si="5"/>
        <v>0</v>
      </c>
      <c r="R23" s="37"/>
      <c r="S23" s="53"/>
      <c r="T23" s="57"/>
    </row>
    <row r="24" spans="1:20" x14ac:dyDescent="0.3">
      <c r="A24" s="17"/>
      <c r="B24" s="19"/>
      <c r="C24" s="12"/>
      <c r="D24" s="13"/>
      <c r="E24" s="13"/>
      <c r="F24" s="14">
        <f t="shared" si="3"/>
        <v>0</v>
      </c>
      <c r="G24" s="15"/>
      <c r="H24" s="15"/>
      <c r="I24" s="16">
        <f t="shared" si="4"/>
        <v>0</v>
      </c>
      <c r="J24" s="48"/>
      <c r="K24" s="48"/>
      <c r="L24" s="49">
        <f t="shared" si="6"/>
        <v>0</v>
      </c>
      <c r="M24" s="34"/>
      <c r="N24" s="34"/>
      <c r="O24" s="34"/>
      <c r="P24" s="34"/>
      <c r="Q24" s="77">
        <f t="shared" si="5"/>
        <v>0</v>
      </c>
      <c r="R24" s="37"/>
      <c r="S24" s="53"/>
      <c r="T24" s="57"/>
    </row>
    <row r="25" spans="1:20" x14ac:dyDescent="0.3">
      <c r="A25" s="17"/>
      <c r="B25" s="19"/>
      <c r="C25" s="12"/>
      <c r="D25" s="13"/>
      <c r="E25" s="13"/>
      <c r="F25" s="14">
        <f t="shared" si="3"/>
        <v>0</v>
      </c>
      <c r="G25" s="15"/>
      <c r="H25" s="15"/>
      <c r="I25" s="16">
        <f t="shared" si="4"/>
        <v>0</v>
      </c>
      <c r="J25" s="48"/>
      <c r="K25" s="48"/>
      <c r="L25" s="49">
        <f t="shared" si="6"/>
        <v>0</v>
      </c>
      <c r="M25" s="34"/>
      <c r="N25" s="34"/>
      <c r="O25" s="34"/>
      <c r="P25" s="34"/>
      <c r="Q25" s="77">
        <f t="shared" si="5"/>
        <v>0</v>
      </c>
      <c r="R25" s="37"/>
      <c r="S25" s="53"/>
      <c r="T25" s="57"/>
    </row>
    <row r="26" spans="1:20" x14ac:dyDescent="0.3">
      <c r="A26" s="17"/>
      <c r="B26" s="19"/>
      <c r="C26" s="12"/>
      <c r="D26" s="13"/>
      <c r="E26" s="13"/>
      <c r="F26" s="14">
        <f t="shared" si="3"/>
        <v>0</v>
      </c>
      <c r="G26" s="15"/>
      <c r="H26" s="15"/>
      <c r="I26" s="16">
        <f t="shared" si="4"/>
        <v>0</v>
      </c>
      <c r="J26" s="48"/>
      <c r="K26" s="48"/>
      <c r="L26" s="49">
        <f t="shared" si="6"/>
        <v>0</v>
      </c>
      <c r="M26" s="34"/>
      <c r="N26" s="34"/>
      <c r="O26" s="34"/>
      <c r="P26" s="34"/>
      <c r="Q26" s="77">
        <f t="shared" si="5"/>
        <v>0</v>
      </c>
      <c r="R26" s="37"/>
      <c r="S26" s="53"/>
      <c r="T26" s="57"/>
    </row>
    <row r="27" spans="1:20" x14ac:dyDescent="0.3">
      <c r="A27" s="17"/>
      <c r="B27" s="19"/>
      <c r="C27" s="12"/>
      <c r="D27" s="13"/>
      <c r="E27" s="13"/>
      <c r="F27" s="14">
        <f t="shared" si="3"/>
        <v>0</v>
      </c>
      <c r="G27" s="15"/>
      <c r="H27" s="15"/>
      <c r="I27" s="16">
        <f t="shared" si="4"/>
        <v>0</v>
      </c>
      <c r="J27" s="48"/>
      <c r="K27" s="48"/>
      <c r="L27" s="49">
        <f t="shared" si="6"/>
        <v>0</v>
      </c>
      <c r="M27" s="34"/>
      <c r="N27" s="34"/>
      <c r="O27" s="34"/>
      <c r="P27" s="34"/>
      <c r="Q27" s="77">
        <f t="shared" si="5"/>
        <v>0</v>
      </c>
      <c r="R27" s="37"/>
      <c r="S27" s="53"/>
      <c r="T27" s="57"/>
    </row>
    <row r="28" spans="1:20" x14ac:dyDescent="0.3">
      <c r="A28" s="17"/>
      <c r="B28" s="19"/>
      <c r="C28" s="12"/>
      <c r="D28" s="13"/>
      <c r="E28" s="13"/>
      <c r="F28" s="14">
        <f t="shared" si="3"/>
        <v>0</v>
      </c>
      <c r="G28" s="15"/>
      <c r="H28" s="15"/>
      <c r="I28" s="16">
        <f t="shared" si="4"/>
        <v>0</v>
      </c>
      <c r="J28" s="48"/>
      <c r="K28" s="48"/>
      <c r="L28" s="49">
        <f t="shared" si="6"/>
        <v>0</v>
      </c>
      <c r="M28" s="34"/>
      <c r="N28" s="34"/>
      <c r="O28" s="34"/>
      <c r="P28" s="34"/>
      <c r="Q28" s="77">
        <f t="shared" si="5"/>
        <v>0</v>
      </c>
      <c r="R28" s="37"/>
      <c r="S28" s="53"/>
      <c r="T28" s="57"/>
    </row>
    <row r="29" spans="1:20" x14ac:dyDescent="0.3">
      <c r="A29" s="17"/>
      <c r="B29" s="19"/>
      <c r="C29" s="12"/>
      <c r="D29" s="13"/>
      <c r="E29" s="13"/>
      <c r="F29" s="14">
        <f t="shared" si="3"/>
        <v>0</v>
      </c>
      <c r="G29" s="15"/>
      <c r="H29" s="15"/>
      <c r="I29" s="16">
        <f t="shared" si="4"/>
        <v>0</v>
      </c>
      <c r="J29" s="48"/>
      <c r="K29" s="48"/>
      <c r="L29" s="49">
        <f t="shared" si="6"/>
        <v>0</v>
      </c>
      <c r="M29" s="34"/>
      <c r="N29" s="34"/>
      <c r="O29" s="34"/>
      <c r="P29" s="34"/>
      <c r="Q29" s="77">
        <f t="shared" si="5"/>
        <v>0</v>
      </c>
      <c r="R29" s="37"/>
      <c r="S29" s="53"/>
      <c r="T29" s="57"/>
    </row>
    <row r="30" spans="1:20" x14ac:dyDescent="0.3">
      <c r="A30" s="17"/>
      <c r="B30" s="19"/>
      <c r="C30" s="12"/>
      <c r="D30" s="13"/>
      <c r="E30" s="13"/>
      <c r="F30" s="14">
        <f t="shared" si="3"/>
        <v>0</v>
      </c>
      <c r="G30" s="15"/>
      <c r="H30" s="15"/>
      <c r="I30" s="16">
        <f t="shared" si="4"/>
        <v>0</v>
      </c>
      <c r="J30" s="48"/>
      <c r="K30" s="48"/>
      <c r="L30" s="49">
        <f t="shared" si="6"/>
        <v>0</v>
      </c>
      <c r="M30" s="34"/>
      <c r="N30" s="34"/>
      <c r="O30" s="34"/>
      <c r="P30" s="34"/>
      <c r="Q30" s="77">
        <f t="shared" si="5"/>
        <v>0</v>
      </c>
      <c r="R30" s="37"/>
      <c r="S30" s="53"/>
      <c r="T30" s="57"/>
    </row>
    <row r="31" spans="1:20" x14ac:dyDescent="0.3">
      <c r="A31" s="17"/>
      <c r="B31" s="19"/>
      <c r="C31" s="12"/>
      <c r="D31" s="13"/>
      <c r="E31" s="13"/>
      <c r="F31" s="14">
        <f t="shared" si="3"/>
        <v>0</v>
      </c>
      <c r="G31" s="15"/>
      <c r="H31" s="15"/>
      <c r="I31" s="16">
        <f t="shared" si="4"/>
        <v>0</v>
      </c>
      <c r="J31" s="48"/>
      <c r="K31" s="48"/>
      <c r="L31" s="49">
        <f t="shared" si="6"/>
        <v>0</v>
      </c>
      <c r="M31" s="34"/>
      <c r="N31" s="34"/>
      <c r="O31" s="34"/>
      <c r="P31" s="34"/>
      <c r="Q31" s="77">
        <f t="shared" si="5"/>
        <v>0</v>
      </c>
      <c r="R31" s="37"/>
      <c r="S31" s="53"/>
      <c r="T31" s="57"/>
    </row>
    <row r="32" spans="1:20" x14ac:dyDescent="0.3">
      <c r="A32" s="17"/>
      <c r="B32" s="19"/>
      <c r="C32" s="12"/>
      <c r="D32" s="13"/>
      <c r="E32" s="13"/>
      <c r="F32" s="14">
        <f t="shared" si="3"/>
        <v>0</v>
      </c>
      <c r="G32" s="15"/>
      <c r="H32" s="15"/>
      <c r="I32" s="16">
        <f t="shared" si="4"/>
        <v>0</v>
      </c>
      <c r="J32" s="48"/>
      <c r="K32" s="48"/>
      <c r="L32" s="49">
        <f t="shared" si="6"/>
        <v>0</v>
      </c>
      <c r="M32" s="34"/>
      <c r="N32" s="34"/>
      <c r="O32" s="34"/>
      <c r="P32" s="34"/>
      <c r="Q32" s="77">
        <f t="shared" si="5"/>
        <v>0</v>
      </c>
      <c r="R32" s="37"/>
      <c r="S32" s="53"/>
      <c r="T32" s="57"/>
    </row>
    <row r="33" spans="1:20" x14ac:dyDescent="0.3">
      <c r="A33" s="17"/>
      <c r="B33" s="19"/>
      <c r="C33" s="12"/>
      <c r="D33" s="13"/>
      <c r="E33" s="13"/>
      <c r="F33" s="14">
        <f t="shared" si="3"/>
        <v>0</v>
      </c>
      <c r="G33" s="15"/>
      <c r="H33" s="15"/>
      <c r="I33" s="16">
        <f t="shared" si="4"/>
        <v>0</v>
      </c>
      <c r="J33" s="48"/>
      <c r="K33" s="48"/>
      <c r="L33" s="49">
        <f t="shared" si="6"/>
        <v>0</v>
      </c>
      <c r="M33" s="34"/>
      <c r="N33" s="34"/>
      <c r="O33" s="34"/>
      <c r="P33" s="34"/>
      <c r="Q33" s="77">
        <f t="shared" si="5"/>
        <v>0</v>
      </c>
      <c r="R33" s="37"/>
      <c r="S33" s="53"/>
      <c r="T33" s="57"/>
    </row>
    <row r="34" spans="1:20" x14ac:dyDescent="0.3">
      <c r="A34" s="17"/>
      <c r="B34" s="19"/>
      <c r="C34" s="12"/>
      <c r="D34" s="13"/>
      <c r="E34" s="13"/>
      <c r="F34" s="14">
        <f t="shared" si="3"/>
        <v>0</v>
      </c>
      <c r="G34" s="15"/>
      <c r="H34" s="15"/>
      <c r="I34" s="16">
        <f t="shared" si="4"/>
        <v>0</v>
      </c>
      <c r="J34" s="48"/>
      <c r="K34" s="48"/>
      <c r="L34" s="49">
        <f t="shared" si="6"/>
        <v>0</v>
      </c>
      <c r="M34" s="34"/>
      <c r="N34" s="34"/>
      <c r="O34" s="34"/>
      <c r="P34" s="34"/>
      <c r="Q34" s="77">
        <f t="shared" si="5"/>
        <v>0</v>
      </c>
      <c r="R34" s="37"/>
      <c r="S34" s="53"/>
      <c r="T34" s="57"/>
    </row>
    <row r="35" spans="1:20" x14ac:dyDescent="0.3">
      <c r="A35" s="17"/>
      <c r="B35" s="19"/>
      <c r="C35" s="12"/>
      <c r="D35" s="13"/>
      <c r="E35" s="13"/>
      <c r="F35" s="14">
        <f t="shared" si="3"/>
        <v>0</v>
      </c>
      <c r="G35" s="15"/>
      <c r="H35" s="15"/>
      <c r="I35" s="16">
        <f t="shared" si="4"/>
        <v>0</v>
      </c>
      <c r="J35" s="48"/>
      <c r="K35" s="48"/>
      <c r="L35" s="49">
        <f t="shared" si="6"/>
        <v>0</v>
      </c>
      <c r="M35" s="34"/>
      <c r="N35" s="34"/>
      <c r="O35" s="34"/>
      <c r="P35" s="34"/>
      <c r="Q35" s="77">
        <f t="shared" si="5"/>
        <v>0</v>
      </c>
      <c r="R35" s="37"/>
      <c r="S35" s="53"/>
      <c r="T35" s="57"/>
    </row>
    <row r="36" spans="1:20" x14ac:dyDescent="0.3">
      <c r="A36" s="17"/>
      <c r="B36" s="19"/>
      <c r="C36" s="12"/>
      <c r="D36" s="13"/>
      <c r="E36" s="13"/>
      <c r="F36" s="14">
        <f t="shared" si="3"/>
        <v>0</v>
      </c>
      <c r="G36" s="15"/>
      <c r="H36" s="15"/>
      <c r="I36" s="16">
        <f t="shared" si="4"/>
        <v>0</v>
      </c>
      <c r="J36" s="48"/>
      <c r="K36" s="48"/>
      <c r="L36" s="49">
        <f t="shared" si="6"/>
        <v>0</v>
      </c>
      <c r="M36" s="34"/>
      <c r="N36" s="34"/>
      <c r="O36" s="34"/>
      <c r="P36" s="34"/>
      <c r="Q36" s="77">
        <f t="shared" si="5"/>
        <v>0</v>
      </c>
      <c r="R36" s="37"/>
      <c r="S36" s="53"/>
      <c r="T36" s="57"/>
    </row>
    <row r="37" spans="1:20" x14ac:dyDescent="0.3">
      <c r="A37" s="17"/>
      <c r="B37" s="19"/>
      <c r="C37" s="12"/>
      <c r="D37" s="13"/>
      <c r="E37" s="13"/>
      <c r="F37" s="14">
        <f t="shared" si="3"/>
        <v>0</v>
      </c>
      <c r="G37" s="15"/>
      <c r="H37" s="15"/>
      <c r="I37" s="16">
        <f t="shared" si="4"/>
        <v>0</v>
      </c>
      <c r="J37" s="48"/>
      <c r="K37" s="48"/>
      <c r="L37" s="49">
        <f t="shared" si="6"/>
        <v>0</v>
      </c>
      <c r="M37" s="34"/>
      <c r="N37" s="34"/>
      <c r="O37" s="34"/>
      <c r="P37" s="34"/>
      <c r="Q37" s="77">
        <f t="shared" si="5"/>
        <v>0</v>
      </c>
      <c r="R37" s="37"/>
      <c r="S37" s="53"/>
      <c r="T37" s="57"/>
    </row>
    <row r="38" spans="1:20" x14ac:dyDescent="0.3">
      <c r="A38" s="17"/>
      <c r="B38" s="19"/>
      <c r="C38" s="12"/>
      <c r="D38" s="13"/>
      <c r="E38" s="13"/>
      <c r="F38" s="14">
        <f t="shared" si="3"/>
        <v>0</v>
      </c>
      <c r="G38" s="15"/>
      <c r="H38" s="15"/>
      <c r="I38" s="16">
        <f t="shared" si="4"/>
        <v>0</v>
      </c>
      <c r="J38" s="48"/>
      <c r="K38" s="48"/>
      <c r="L38" s="49">
        <f t="shared" si="6"/>
        <v>0</v>
      </c>
      <c r="M38" s="34"/>
      <c r="N38" s="34"/>
      <c r="O38" s="34"/>
      <c r="P38" s="34"/>
      <c r="Q38" s="77">
        <f t="shared" si="5"/>
        <v>0</v>
      </c>
      <c r="R38" s="37"/>
      <c r="S38" s="53"/>
      <c r="T38" s="57"/>
    </row>
    <row r="39" spans="1:20" x14ac:dyDescent="0.3">
      <c r="A39" s="17"/>
      <c r="B39" s="19"/>
      <c r="C39" s="12"/>
      <c r="D39" s="13"/>
      <c r="E39" s="13"/>
      <c r="F39" s="14">
        <f t="shared" si="3"/>
        <v>0</v>
      </c>
      <c r="G39" s="15"/>
      <c r="H39" s="15"/>
      <c r="I39" s="16">
        <f t="shared" si="4"/>
        <v>0</v>
      </c>
      <c r="J39" s="48"/>
      <c r="K39" s="48"/>
      <c r="L39" s="49">
        <f t="shared" si="6"/>
        <v>0</v>
      </c>
      <c r="M39" s="34"/>
      <c r="N39" s="34"/>
      <c r="O39" s="34"/>
      <c r="P39" s="34"/>
      <c r="Q39" s="77">
        <f t="shared" si="5"/>
        <v>0</v>
      </c>
      <c r="R39" s="37"/>
      <c r="S39" s="53"/>
      <c r="T39" s="57"/>
    </row>
    <row r="40" spans="1:20" x14ac:dyDescent="0.3">
      <c r="A40" s="17"/>
      <c r="B40" s="19"/>
      <c r="C40" s="12"/>
      <c r="D40" s="13"/>
      <c r="E40" s="13"/>
      <c r="F40" s="14">
        <f t="shared" si="3"/>
        <v>0</v>
      </c>
      <c r="G40" s="15"/>
      <c r="H40" s="15"/>
      <c r="I40" s="16">
        <f t="shared" si="4"/>
        <v>0</v>
      </c>
      <c r="J40" s="48"/>
      <c r="K40" s="48"/>
      <c r="L40" s="49">
        <f t="shared" si="6"/>
        <v>0</v>
      </c>
      <c r="M40" s="34"/>
      <c r="N40" s="34"/>
      <c r="O40" s="34"/>
      <c r="P40" s="34"/>
      <c r="Q40" s="77">
        <f t="shared" si="5"/>
        <v>0</v>
      </c>
      <c r="R40" s="37"/>
      <c r="S40" s="53"/>
      <c r="T40" s="57"/>
    </row>
    <row r="41" spans="1:20" x14ac:dyDescent="0.3">
      <c r="A41" s="17"/>
      <c r="B41" s="19"/>
      <c r="C41" s="12"/>
      <c r="D41" s="13"/>
      <c r="E41" s="13"/>
      <c r="F41" s="14">
        <f t="shared" ref="F41:F68" si="7">IF(E41-D41&lt;0, 1+E41-D41, E41-D41)</f>
        <v>0</v>
      </c>
      <c r="G41" s="15"/>
      <c r="H41" s="15"/>
      <c r="I41" s="16">
        <f t="shared" si="4"/>
        <v>0</v>
      </c>
      <c r="J41" s="48"/>
      <c r="K41" s="48"/>
      <c r="L41" s="49">
        <f t="shared" si="6"/>
        <v>0</v>
      </c>
      <c r="M41" s="34"/>
      <c r="N41" s="34"/>
      <c r="O41" s="34"/>
      <c r="P41" s="34"/>
      <c r="Q41" s="77">
        <f t="shared" si="5"/>
        <v>0</v>
      </c>
      <c r="R41" s="37"/>
      <c r="S41" s="53"/>
      <c r="T41" s="57"/>
    </row>
    <row r="42" spans="1:20" x14ac:dyDescent="0.3">
      <c r="A42" s="17"/>
      <c r="B42" s="19"/>
      <c r="C42" s="12"/>
      <c r="D42" s="13"/>
      <c r="E42" s="13"/>
      <c r="F42" s="14">
        <f t="shared" si="7"/>
        <v>0</v>
      </c>
      <c r="G42" s="15"/>
      <c r="H42" s="15"/>
      <c r="I42" s="16">
        <f t="shared" si="4"/>
        <v>0</v>
      </c>
      <c r="J42" s="48"/>
      <c r="K42" s="48"/>
      <c r="L42" s="49">
        <f t="shared" si="6"/>
        <v>0</v>
      </c>
      <c r="M42" s="34"/>
      <c r="N42" s="34"/>
      <c r="O42" s="34"/>
      <c r="P42" s="34"/>
      <c r="Q42" s="77">
        <f t="shared" si="5"/>
        <v>0</v>
      </c>
      <c r="R42" s="37"/>
      <c r="S42" s="53"/>
      <c r="T42" s="57"/>
    </row>
    <row r="43" spans="1:20" x14ac:dyDescent="0.3">
      <c r="A43" s="17"/>
      <c r="B43" s="19"/>
      <c r="C43" s="12"/>
      <c r="D43" s="13"/>
      <c r="E43" s="13"/>
      <c r="F43" s="14">
        <f t="shared" si="7"/>
        <v>0</v>
      </c>
      <c r="G43" s="15"/>
      <c r="H43" s="15"/>
      <c r="I43" s="16">
        <f t="shared" si="0"/>
        <v>0</v>
      </c>
      <c r="J43" s="48"/>
      <c r="K43" s="48"/>
      <c r="L43" s="49">
        <f t="shared" si="1"/>
        <v>0</v>
      </c>
      <c r="M43" s="34"/>
      <c r="N43" s="34"/>
      <c r="O43" s="34"/>
      <c r="P43" s="34"/>
      <c r="Q43" s="77">
        <f t="shared" si="2"/>
        <v>0</v>
      </c>
      <c r="R43" s="37"/>
      <c r="S43" s="53"/>
      <c r="T43" s="57"/>
    </row>
    <row r="44" spans="1:20" x14ac:dyDescent="0.3">
      <c r="A44" s="17"/>
      <c r="B44" s="19"/>
      <c r="C44" s="12"/>
      <c r="D44" s="13"/>
      <c r="E44" s="13"/>
      <c r="F44" s="14">
        <f t="shared" si="7"/>
        <v>0</v>
      </c>
      <c r="G44" s="15"/>
      <c r="H44" s="15"/>
      <c r="I44" s="16">
        <f t="shared" si="0"/>
        <v>0</v>
      </c>
      <c r="J44" s="48"/>
      <c r="K44" s="48"/>
      <c r="L44" s="49">
        <f t="shared" si="1"/>
        <v>0</v>
      </c>
      <c r="M44" s="34"/>
      <c r="N44" s="34"/>
      <c r="O44" s="34"/>
      <c r="P44" s="34"/>
      <c r="Q44" s="77">
        <f t="shared" si="2"/>
        <v>0</v>
      </c>
      <c r="R44" s="37"/>
      <c r="S44" s="53"/>
      <c r="T44" s="57"/>
    </row>
    <row r="45" spans="1:20" x14ac:dyDescent="0.3">
      <c r="A45" s="17"/>
      <c r="B45" s="19"/>
      <c r="C45" s="12"/>
      <c r="D45" s="13"/>
      <c r="E45" s="13"/>
      <c r="F45" s="14">
        <f t="shared" si="7"/>
        <v>0</v>
      </c>
      <c r="G45" s="15"/>
      <c r="H45" s="15"/>
      <c r="I45" s="16">
        <f t="shared" si="0"/>
        <v>0</v>
      </c>
      <c r="J45" s="48"/>
      <c r="K45" s="48"/>
      <c r="L45" s="49">
        <f t="shared" si="1"/>
        <v>0</v>
      </c>
      <c r="M45" s="34"/>
      <c r="N45" s="34"/>
      <c r="O45" s="34"/>
      <c r="P45" s="34"/>
      <c r="Q45" s="77">
        <f t="shared" si="2"/>
        <v>0</v>
      </c>
      <c r="R45" s="37"/>
      <c r="S45" s="53"/>
      <c r="T45" s="57"/>
    </row>
    <row r="46" spans="1:20" x14ac:dyDescent="0.3">
      <c r="A46" s="17"/>
      <c r="B46" s="19"/>
      <c r="C46" s="12"/>
      <c r="D46" s="13"/>
      <c r="E46" s="13"/>
      <c r="F46" s="14">
        <f t="shared" si="7"/>
        <v>0</v>
      </c>
      <c r="G46" s="15"/>
      <c r="H46" s="15"/>
      <c r="I46" s="16">
        <f t="shared" si="0"/>
        <v>0</v>
      </c>
      <c r="J46" s="48"/>
      <c r="K46" s="48"/>
      <c r="L46" s="49">
        <f>K46-J46</f>
        <v>0</v>
      </c>
      <c r="M46" s="34"/>
      <c r="N46" s="34"/>
      <c r="O46" s="34"/>
      <c r="P46" s="34"/>
      <c r="Q46" s="77">
        <f t="shared" si="2"/>
        <v>0</v>
      </c>
      <c r="R46" s="37"/>
      <c r="S46" s="53"/>
      <c r="T46" s="57"/>
    </row>
    <row r="47" spans="1:20" x14ac:dyDescent="0.3">
      <c r="A47" s="17"/>
      <c r="B47" s="19"/>
      <c r="C47" s="12"/>
      <c r="D47" s="13"/>
      <c r="E47" s="13"/>
      <c r="F47" s="14">
        <f t="shared" si="7"/>
        <v>0</v>
      </c>
      <c r="G47" s="15"/>
      <c r="H47" s="15"/>
      <c r="I47" s="16">
        <f t="shared" si="0"/>
        <v>0</v>
      </c>
      <c r="J47" s="48"/>
      <c r="K47" s="48"/>
      <c r="L47" s="49">
        <f>K47-J47</f>
        <v>0</v>
      </c>
      <c r="M47" s="34"/>
      <c r="N47" s="34"/>
      <c r="O47" s="34"/>
      <c r="P47" s="34"/>
      <c r="Q47" s="77">
        <f t="shared" si="2"/>
        <v>0</v>
      </c>
      <c r="R47" s="37"/>
      <c r="S47" s="53"/>
      <c r="T47" s="57"/>
    </row>
    <row r="48" spans="1:20" x14ac:dyDescent="0.3">
      <c r="A48" s="17"/>
      <c r="B48" s="19"/>
      <c r="C48" s="12"/>
      <c r="D48" s="13"/>
      <c r="E48" s="13"/>
      <c r="F48" s="14">
        <f t="shared" si="7"/>
        <v>0</v>
      </c>
      <c r="G48" s="15"/>
      <c r="H48" s="15"/>
      <c r="I48" s="16">
        <f t="shared" si="0"/>
        <v>0</v>
      </c>
      <c r="J48" s="48"/>
      <c r="K48" s="48"/>
      <c r="L48" s="49">
        <f t="shared" si="1"/>
        <v>0</v>
      </c>
      <c r="M48" s="34"/>
      <c r="N48" s="34"/>
      <c r="O48" s="34"/>
      <c r="P48" s="34"/>
      <c r="Q48" s="77">
        <f t="shared" si="2"/>
        <v>0</v>
      </c>
      <c r="R48" s="37"/>
      <c r="S48" s="53"/>
      <c r="T48" s="57"/>
    </row>
    <row r="49" spans="1:20" x14ac:dyDescent="0.3">
      <c r="A49" s="17"/>
      <c r="B49" s="19"/>
      <c r="C49" s="12"/>
      <c r="D49" s="13"/>
      <c r="E49" s="13"/>
      <c r="F49" s="14">
        <f t="shared" si="7"/>
        <v>0</v>
      </c>
      <c r="G49" s="15"/>
      <c r="H49" s="15"/>
      <c r="I49" s="16">
        <f t="shared" si="0"/>
        <v>0</v>
      </c>
      <c r="J49" s="48"/>
      <c r="K49" s="48"/>
      <c r="L49" s="49">
        <f t="shared" si="1"/>
        <v>0</v>
      </c>
      <c r="M49" s="34"/>
      <c r="N49" s="34"/>
      <c r="O49" s="34"/>
      <c r="P49" s="34"/>
      <c r="Q49" s="77">
        <f t="shared" si="2"/>
        <v>0</v>
      </c>
      <c r="R49" s="37"/>
      <c r="S49" s="53"/>
      <c r="T49" s="57"/>
    </row>
    <row r="50" spans="1:20" x14ac:dyDescent="0.3">
      <c r="A50" s="17"/>
      <c r="B50" s="19"/>
      <c r="C50" s="12"/>
      <c r="D50" s="13"/>
      <c r="E50" s="13"/>
      <c r="F50" s="14">
        <f t="shared" si="7"/>
        <v>0</v>
      </c>
      <c r="G50" s="15"/>
      <c r="H50" s="15"/>
      <c r="I50" s="16">
        <f t="shared" si="0"/>
        <v>0</v>
      </c>
      <c r="J50" s="48"/>
      <c r="K50" s="48"/>
      <c r="L50" s="49">
        <f t="shared" si="1"/>
        <v>0</v>
      </c>
      <c r="M50" s="34"/>
      <c r="N50" s="34"/>
      <c r="O50" s="34"/>
      <c r="P50" s="34"/>
      <c r="Q50" s="77">
        <f t="shared" si="2"/>
        <v>0</v>
      </c>
      <c r="R50" s="37"/>
      <c r="S50" s="53"/>
      <c r="T50" s="57"/>
    </row>
    <row r="51" spans="1:20" x14ac:dyDescent="0.3">
      <c r="A51" s="17"/>
      <c r="B51" s="19"/>
      <c r="C51" s="12"/>
      <c r="D51" s="13"/>
      <c r="E51" s="13"/>
      <c r="F51" s="14">
        <f t="shared" si="7"/>
        <v>0</v>
      </c>
      <c r="G51" s="15"/>
      <c r="H51" s="15"/>
      <c r="I51" s="16">
        <f t="shared" si="0"/>
        <v>0</v>
      </c>
      <c r="J51" s="48"/>
      <c r="K51" s="48"/>
      <c r="L51" s="49">
        <f t="shared" si="1"/>
        <v>0</v>
      </c>
      <c r="M51" s="34"/>
      <c r="N51" s="34"/>
      <c r="O51" s="34"/>
      <c r="P51" s="34"/>
      <c r="Q51" s="77">
        <f t="shared" si="2"/>
        <v>0</v>
      </c>
      <c r="R51" s="37"/>
      <c r="S51" s="53"/>
      <c r="T51" s="57"/>
    </row>
    <row r="52" spans="1:20" x14ac:dyDescent="0.3">
      <c r="A52" s="17"/>
      <c r="B52" s="19"/>
      <c r="C52" s="12"/>
      <c r="D52" s="13"/>
      <c r="E52" s="13"/>
      <c r="F52" s="14">
        <f t="shared" si="7"/>
        <v>0</v>
      </c>
      <c r="G52" s="15"/>
      <c r="H52" s="15"/>
      <c r="I52" s="16">
        <f t="shared" si="0"/>
        <v>0</v>
      </c>
      <c r="J52" s="48"/>
      <c r="K52" s="48"/>
      <c r="L52" s="49">
        <f t="shared" si="1"/>
        <v>0</v>
      </c>
      <c r="M52" s="34"/>
      <c r="N52" s="34"/>
      <c r="O52" s="34"/>
      <c r="P52" s="34"/>
      <c r="Q52" s="77">
        <f t="shared" si="2"/>
        <v>0</v>
      </c>
      <c r="R52" s="37"/>
      <c r="S52" s="53"/>
      <c r="T52" s="57"/>
    </row>
    <row r="53" spans="1:20" x14ac:dyDescent="0.3">
      <c r="A53" s="17"/>
      <c r="B53" s="19"/>
      <c r="C53" s="12"/>
      <c r="D53" s="13"/>
      <c r="E53" s="13"/>
      <c r="F53" s="14">
        <f t="shared" si="7"/>
        <v>0</v>
      </c>
      <c r="G53" s="15"/>
      <c r="H53" s="15"/>
      <c r="I53" s="16">
        <f t="shared" si="0"/>
        <v>0</v>
      </c>
      <c r="J53" s="48"/>
      <c r="K53" s="48"/>
      <c r="L53" s="49">
        <f t="shared" si="1"/>
        <v>0</v>
      </c>
      <c r="M53" s="34"/>
      <c r="N53" s="34"/>
      <c r="O53" s="34"/>
      <c r="P53" s="34"/>
      <c r="Q53" s="77">
        <f t="shared" si="2"/>
        <v>0</v>
      </c>
      <c r="R53" s="37"/>
      <c r="S53" s="53"/>
      <c r="T53" s="57"/>
    </row>
    <row r="54" spans="1:20" x14ac:dyDescent="0.3">
      <c r="A54" s="17"/>
      <c r="B54" s="19"/>
      <c r="C54" s="12"/>
      <c r="D54" s="13"/>
      <c r="E54" s="13"/>
      <c r="F54" s="14">
        <f t="shared" si="7"/>
        <v>0</v>
      </c>
      <c r="G54" s="15"/>
      <c r="H54" s="15"/>
      <c r="I54" s="16">
        <f t="shared" si="0"/>
        <v>0</v>
      </c>
      <c r="J54" s="48"/>
      <c r="K54" s="48"/>
      <c r="L54" s="49">
        <f t="shared" si="1"/>
        <v>0</v>
      </c>
      <c r="M54" s="34"/>
      <c r="N54" s="34"/>
      <c r="O54" s="34"/>
      <c r="P54" s="34"/>
      <c r="Q54" s="77">
        <f t="shared" si="2"/>
        <v>0</v>
      </c>
      <c r="R54" s="37"/>
      <c r="S54" s="53"/>
      <c r="T54" s="57"/>
    </row>
    <row r="55" spans="1:20" x14ac:dyDescent="0.3">
      <c r="A55" s="17"/>
      <c r="B55" s="19"/>
      <c r="C55" s="12"/>
      <c r="D55" s="13"/>
      <c r="E55" s="13"/>
      <c r="F55" s="14">
        <f t="shared" si="7"/>
        <v>0</v>
      </c>
      <c r="G55" s="15"/>
      <c r="H55" s="15"/>
      <c r="I55" s="16">
        <f t="shared" si="0"/>
        <v>0</v>
      </c>
      <c r="J55" s="48"/>
      <c r="K55" s="48"/>
      <c r="L55" s="49">
        <f t="shared" si="1"/>
        <v>0</v>
      </c>
      <c r="M55" s="34"/>
      <c r="N55" s="34"/>
      <c r="O55" s="34"/>
      <c r="P55" s="34"/>
      <c r="Q55" s="77">
        <f t="shared" si="2"/>
        <v>0</v>
      </c>
      <c r="R55" s="37"/>
      <c r="S55" s="53"/>
      <c r="T55" s="57"/>
    </row>
    <row r="56" spans="1:20" x14ac:dyDescent="0.3">
      <c r="A56" s="17"/>
      <c r="B56" s="19"/>
      <c r="C56" s="12"/>
      <c r="D56" s="13"/>
      <c r="E56" s="13"/>
      <c r="F56" s="14">
        <f t="shared" si="7"/>
        <v>0</v>
      </c>
      <c r="G56" s="15"/>
      <c r="H56" s="15"/>
      <c r="I56" s="16">
        <f t="shared" si="0"/>
        <v>0</v>
      </c>
      <c r="J56" s="48"/>
      <c r="K56" s="48"/>
      <c r="L56" s="49">
        <f t="shared" si="1"/>
        <v>0</v>
      </c>
      <c r="M56" s="34"/>
      <c r="N56" s="34"/>
      <c r="O56" s="34"/>
      <c r="P56" s="34"/>
      <c r="Q56" s="77">
        <f t="shared" si="2"/>
        <v>0</v>
      </c>
      <c r="R56" s="37"/>
      <c r="S56" s="53"/>
      <c r="T56" s="57"/>
    </row>
    <row r="57" spans="1:20" x14ac:dyDescent="0.3">
      <c r="A57" s="17"/>
      <c r="B57" s="19"/>
      <c r="C57" s="12"/>
      <c r="D57" s="13"/>
      <c r="E57" s="13"/>
      <c r="F57" s="14">
        <f t="shared" si="7"/>
        <v>0</v>
      </c>
      <c r="G57" s="15"/>
      <c r="H57" s="15"/>
      <c r="I57" s="16">
        <f t="shared" si="0"/>
        <v>0</v>
      </c>
      <c r="J57" s="48"/>
      <c r="K57" s="48"/>
      <c r="L57" s="49">
        <f t="shared" si="1"/>
        <v>0</v>
      </c>
      <c r="M57" s="34"/>
      <c r="N57" s="34"/>
      <c r="O57" s="34"/>
      <c r="P57" s="34"/>
      <c r="Q57" s="77">
        <f t="shared" si="2"/>
        <v>0</v>
      </c>
      <c r="R57" s="37"/>
      <c r="S57" s="53"/>
      <c r="T57" s="57"/>
    </row>
    <row r="58" spans="1:20" x14ac:dyDescent="0.3">
      <c r="A58" s="17"/>
      <c r="B58" s="19"/>
      <c r="C58" s="12"/>
      <c r="D58" s="13"/>
      <c r="E58" s="13"/>
      <c r="F58" s="14">
        <f t="shared" si="7"/>
        <v>0</v>
      </c>
      <c r="G58" s="15"/>
      <c r="H58" s="15"/>
      <c r="I58" s="16">
        <f t="shared" si="0"/>
        <v>0</v>
      </c>
      <c r="J58" s="48"/>
      <c r="K58" s="48"/>
      <c r="L58" s="49">
        <f t="shared" si="1"/>
        <v>0</v>
      </c>
      <c r="M58" s="34"/>
      <c r="N58" s="34"/>
      <c r="O58" s="34"/>
      <c r="P58" s="34"/>
      <c r="Q58" s="77">
        <f t="shared" si="2"/>
        <v>0</v>
      </c>
      <c r="R58" s="37"/>
      <c r="S58" s="53"/>
      <c r="T58" s="57"/>
    </row>
    <row r="59" spans="1:20" x14ac:dyDescent="0.3">
      <c r="A59" s="17"/>
      <c r="B59" s="19"/>
      <c r="C59" s="12"/>
      <c r="D59" s="13"/>
      <c r="E59" s="13"/>
      <c r="F59" s="14">
        <f t="shared" si="7"/>
        <v>0</v>
      </c>
      <c r="G59" s="15"/>
      <c r="H59" s="15"/>
      <c r="I59" s="16">
        <f t="shared" si="0"/>
        <v>0</v>
      </c>
      <c r="J59" s="48"/>
      <c r="K59" s="48"/>
      <c r="L59" s="49">
        <f t="shared" si="1"/>
        <v>0</v>
      </c>
      <c r="M59" s="34"/>
      <c r="N59" s="34"/>
      <c r="O59" s="34"/>
      <c r="P59" s="34"/>
      <c r="Q59" s="77">
        <f t="shared" si="2"/>
        <v>0</v>
      </c>
      <c r="R59" s="37"/>
      <c r="S59" s="53"/>
      <c r="T59" s="57"/>
    </row>
    <row r="60" spans="1:20" x14ac:dyDescent="0.3">
      <c r="A60" s="17"/>
      <c r="B60" s="19"/>
      <c r="C60" s="12"/>
      <c r="D60" s="13"/>
      <c r="E60" s="13"/>
      <c r="F60" s="14">
        <f t="shared" si="7"/>
        <v>0</v>
      </c>
      <c r="G60" s="15"/>
      <c r="H60" s="15"/>
      <c r="I60" s="16">
        <f t="shared" si="0"/>
        <v>0</v>
      </c>
      <c r="J60" s="48"/>
      <c r="K60" s="48"/>
      <c r="L60" s="49">
        <f t="shared" si="1"/>
        <v>0</v>
      </c>
      <c r="M60" s="34"/>
      <c r="N60" s="34"/>
      <c r="O60" s="34"/>
      <c r="P60" s="34"/>
      <c r="Q60" s="77">
        <f t="shared" si="2"/>
        <v>0</v>
      </c>
      <c r="R60" s="37"/>
      <c r="S60" s="53"/>
      <c r="T60" s="57"/>
    </row>
    <row r="61" spans="1:20" x14ac:dyDescent="0.3">
      <c r="A61" s="17"/>
      <c r="B61" s="19"/>
      <c r="C61" s="12"/>
      <c r="D61" s="13"/>
      <c r="E61" s="13"/>
      <c r="F61" s="14">
        <f t="shared" si="7"/>
        <v>0</v>
      </c>
      <c r="G61" s="15"/>
      <c r="H61" s="15"/>
      <c r="I61" s="16">
        <f t="shared" si="0"/>
        <v>0</v>
      </c>
      <c r="J61" s="48"/>
      <c r="K61" s="48"/>
      <c r="L61" s="49">
        <f t="shared" si="1"/>
        <v>0</v>
      </c>
      <c r="M61" s="34"/>
      <c r="N61" s="34"/>
      <c r="O61" s="34"/>
      <c r="P61" s="34"/>
      <c r="Q61" s="77">
        <f t="shared" si="2"/>
        <v>0</v>
      </c>
      <c r="R61" s="37"/>
      <c r="S61" s="53"/>
      <c r="T61" s="57"/>
    </row>
    <row r="62" spans="1:20" x14ac:dyDescent="0.3">
      <c r="A62" s="17"/>
      <c r="B62" s="19"/>
      <c r="C62" s="12"/>
      <c r="D62" s="13"/>
      <c r="E62" s="13"/>
      <c r="F62" s="14">
        <f t="shared" si="7"/>
        <v>0</v>
      </c>
      <c r="G62" s="15"/>
      <c r="H62" s="15"/>
      <c r="I62" s="16">
        <f t="shared" si="0"/>
        <v>0</v>
      </c>
      <c r="J62" s="48"/>
      <c r="K62" s="48"/>
      <c r="L62" s="49">
        <f t="shared" si="1"/>
        <v>0</v>
      </c>
      <c r="M62" s="34"/>
      <c r="N62" s="34"/>
      <c r="O62" s="34"/>
      <c r="P62" s="34"/>
      <c r="Q62" s="77">
        <f t="shared" si="2"/>
        <v>0</v>
      </c>
      <c r="R62" s="37"/>
      <c r="S62" s="53"/>
      <c r="T62" s="57"/>
    </row>
    <row r="63" spans="1:20" x14ac:dyDescent="0.3">
      <c r="A63" s="17"/>
      <c r="B63" s="19"/>
      <c r="C63" s="12"/>
      <c r="D63" s="13"/>
      <c r="E63" s="13"/>
      <c r="F63" s="14">
        <f t="shared" si="7"/>
        <v>0</v>
      </c>
      <c r="G63" s="15"/>
      <c r="H63" s="15"/>
      <c r="I63" s="16">
        <f t="shared" si="0"/>
        <v>0</v>
      </c>
      <c r="J63" s="48"/>
      <c r="K63" s="48"/>
      <c r="L63" s="49">
        <f t="shared" si="1"/>
        <v>0</v>
      </c>
      <c r="M63" s="34"/>
      <c r="N63" s="34"/>
      <c r="O63" s="34"/>
      <c r="P63" s="34"/>
      <c r="Q63" s="77">
        <f t="shared" si="2"/>
        <v>0</v>
      </c>
      <c r="R63" s="37"/>
      <c r="S63" s="53"/>
      <c r="T63" s="57"/>
    </row>
    <row r="64" spans="1:20" x14ac:dyDescent="0.3">
      <c r="A64" s="17"/>
      <c r="B64" s="19"/>
      <c r="C64" s="12"/>
      <c r="D64" s="13"/>
      <c r="E64" s="13"/>
      <c r="F64" s="14">
        <f>IF(E64-D64&lt;0, 1+E64-D64, E64-D64)</f>
        <v>0</v>
      </c>
      <c r="G64" s="15"/>
      <c r="H64" s="15"/>
      <c r="I64" s="16">
        <f t="shared" si="0"/>
        <v>0</v>
      </c>
      <c r="J64" s="48"/>
      <c r="K64" s="48"/>
      <c r="L64" s="49">
        <f t="shared" si="1"/>
        <v>0</v>
      </c>
      <c r="M64" s="34"/>
      <c r="N64" s="34"/>
      <c r="O64" s="34"/>
      <c r="P64" s="34"/>
      <c r="Q64" s="77">
        <f t="shared" si="2"/>
        <v>0</v>
      </c>
      <c r="R64" s="37"/>
      <c r="S64" s="53"/>
      <c r="T64" s="57"/>
    </row>
    <row r="65" spans="1:20" x14ac:dyDescent="0.3">
      <c r="A65" s="17"/>
      <c r="B65" s="19"/>
      <c r="C65" s="12"/>
      <c r="D65" s="13"/>
      <c r="E65" s="13"/>
      <c r="F65" s="14">
        <f t="shared" si="7"/>
        <v>0</v>
      </c>
      <c r="G65" s="15"/>
      <c r="H65" s="15"/>
      <c r="I65" s="16">
        <f t="shared" si="0"/>
        <v>0</v>
      </c>
      <c r="J65" s="48"/>
      <c r="K65" s="48"/>
      <c r="L65" s="49">
        <f t="shared" si="1"/>
        <v>0</v>
      </c>
      <c r="M65" s="34"/>
      <c r="N65" s="34"/>
      <c r="O65" s="34"/>
      <c r="P65" s="34"/>
      <c r="Q65" s="77">
        <f t="shared" si="2"/>
        <v>0</v>
      </c>
      <c r="R65" s="37"/>
      <c r="S65" s="53"/>
      <c r="T65" s="57"/>
    </row>
    <row r="66" spans="1:20" x14ac:dyDescent="0.3">
      <c r="A66" s="17"/>
      <c r="B66" s="19"/>
      <c r="C66" s="12"/>
      <c r="D66" s="13"/>
      <c r="E66" s="13"/>
      <c r="F66" s="14">
        <f t="shared" si="7"/>
        <v>0</v>
      </c>
      <c r="G66" s="15"/>
      <c r="H66" s="15"/>
      <c r="I66" s="16">
        <f t="shared" si="0"/>
        <v>0</v>
      </c>
      <c r="J66" s="48"/>
      <c r="K66" s="48"/>
      <c r="L66" s="49">
        <f t="shared" si="1"/>
        <v>0</v>
      </c>
      <c r="M66" s="34"/>
      <c r="N66" s="34"/>
      <c r="O66" s="34"/>
      <c r="P66" s="34"/>
      <c r="Q66" s="77">
        <f t="shared" si="2"/>
        <v>0</v>
      </c>
      <c r="R66" s="37"/>
      <c r="S66" s="53"/>
      <c r="T66" s="57"/>
    </row>
    <row r="67" spans="1:20" x14ac:dyDescent="0.3">
      <c r="A67" s="17"/>
      <c r="B67" s="19"/>
      <c r="C67" s="12"/>
      <c r="D67" s="13"/>
      <c r="E67" s="13"/>
      <c r="F67" s="14">
        <f t="shared" si="7"/>
        <v>0</v>
      </c>
      <c r="G67" s="15"/>
      <c r="H67" s="15"/>
      <c r="I67" s="16">
        <f t="shared" si="0"/>
        <v>0</v>
      </c>
      <c r="J67" s="48"/>
      <c r="K67" s="48"/>
      <c r="L67" s="49">
        <f t="shared" si="1"/>
        <v>0</v>
      </c>
      <c r="M67" s="34"/>
      <c r="N67" s="34"/>
      <c r="O67" s="34"/>
      <c r="P67" s="34"/>
      <c r="Q67" s="77">
        <f t="shared" si="2"/>
        <v>0</v>
      </c>
      <c r="R67" s="37"/>
      <c r="S67" s="53"/>
      <c r="T67" s="57"/>
    </row>
    <row r="68" spans="1:20" x14ac:dyDescent="0.3">
      <c r="A68" s="17"/>
      <c r="B68" s="19"/>
      <c r="C68" s="12"/>
      <c r="D68" s="13"/>
      <c r="E68" s="13"/>
      <c r="F68" s="14">
        <f t="shared" si="7"/>
        <v>0</v>
      </c>
      <c r="G68" s="15"/>
      <c r="H68" s="15"/>
      <c r="I68" s="16">
        <f t="shared" si="0"/>
        <v>0</v>
      </c>
      <c r="J68" s="48"/>
      <c r="K68" s="48"/>
      <c r="L68" s="49">
        <f t="shared" si="1"/>
        <v>0</v>
      </c>
      <c r="M68" s="34"/>
      <c r="N68" s="34"/>
      <c r="O68" s="34"/>
      <c r="P68" s="34"/>
      <c r="Q68" s="77">
        <f t="shared" si="2"/>
        <v>0</v>
      </c>
      <c r="R68" s="37"/>
      <c r="S68" s="53"/>
      <c r="T68" s="57"/>
    </row>
    <row r="69" spans="1:20" x14ac:dyDescent="0.3">
      <c r="A69" s="17"/>
      <c r="B69" s="19"/>
      <c r="C69" s="12"/>
      <c r="D69" s="13"/>
      <c r="E69" s="13"/>
      <c r="F69" s="14">
        <f t="shared" ref="F69:F75" si="8">IF(E69-D69&lt;0, 1+E69-D69, E69-D69)</f>
        <v>0</v>
      </c>
      <c r="G69" s="15"/>
      <c r="H69" s="15"/>
      <c r="I69" s="16">
        <f t="shared" si="0"/>
        <v>0</v>
      </c>
      <c r="J69" s="48"/>
      <c r="K69" s="48"/>
      <c r="L69" s="49">
        <f t="shared" si="1"/>
        <v>0</v>
      </c>
      <c r="M69" s="34"/>
      <c r="N69" s="34"/>
      <c r="O69" s="34"/>
      <c r="P69" s="34"/>
      <c r="Q69" s="77">
        <f t="shared" si="2"/>
        <v>0</v>
      </c>
      <c r="R69" s="37"/>
      <c r="S69" s="53"/>
      <c r="T69" s="57"/>
    </row>
    <row r="70" spans="1:20" x14ac:dyDescent="0.3">
      <c r="A70" s="17"/>
      <c r="B70" s="19"/>
      <c r="C70" s="12"/>
      <c r="D70" s="13"/>
      <c r="E70" s="13"/>
      <c r="F70" s="14">
        <f t="shared" si="8"/>
        <v>0</v>
      </c>
      <c r="G70" s="15"/>
      <c r="H70" s="15"/>
      <c r="I70" s="16">
        <f t="shared" si="0"/>
        <v>0</v>
      </c>
      <c r="J70" s="48"/>
      <c r="K70" s="48"/>
      <c r="L70" s="49">
        <f t="shared" si="1"/>
        <v>0</v>
      </c>
      <c r="M70" s="34"/>
      <c r="N70" s="34"/>
      <c r="O70" s="34"/>
      <c r="P70" s="34"/>
      <c r="Q70" s="77">
        <f t="shared" si="2"/>
        <v>0</v>
      </c>
      <c r="R70" s="37"/>
      <c r="S70" s="53"/>
      <c r="T70" s="57"/>
    </row>
    <row r="71" spans="1:20" x14ac:dyDescent="0.3">
      <c r="A71" s="17"/>
      <c r="B71" s="19"/>
      <c r="C71" s="12"/>
      <c r="D71" s="13"/>
      <c r="E71" s="13"/>
      <c r="F71" s="14">
        <f t="shared" si="8"/>
        <v>0</v>
      </c>
      <c r="G71" s="15"/>
      <c r="H71" s="15"/>
      <c r="I71" s="16">
        <f t="shared" si="0"/>
        <v>0</v>
      </c>
      <c r="J71" s="48"/>
      <c r="K71" s="48"/>
      <c r="L71" s="49">
        <f t="shared" si="1"/>
        <v>0</v>
      </c>
      <c r="M71" s="34"/>
      <c r="N71" s="34"/>
      <c r="O71" s="34"/>
      <c r="P71" s="34"/>
      <c r="Q71" s="77">
        <f t="shared" si="2"/>
        <v>0</v>
      </c>
      <c r="R71" s="37"/>
      <c r="S71" s="53"/>
      <c r="T71" s="57"/>
    </row>
    <row r="72" spans="1:20" x14ac:dyDescent="0.3">
      <c r="A72" s="17"/>
      <c r="B72" s="19"/>
      <c r="C72" s="12"/>
      <c r="D72" s="13"/>
      <c r="E72" s="13"/>
      <c r="F72" s="14">
        <f t="shared" si="8"/>
        <v>0</v>
      </c>
      <c r="G72" s="15"/>
      <c r="H72" s="15"/>
      <c r="I72" s="16">
        <f t="shared" si="0"/>
        <v>0</v>
      </c>
      <c r="J72" s="48"/>
      <c r="K72" s="48"/>
      <c r="L72" s="49">
        <f t="shared" si="1"/>
        <v>0</v>
      </c>
      <c r="M72" s="34"/>
      <c r="N72" s="34"/>
      <c r="O72" s="34"/>
      <c r="P72" s="34"/>
      <c r="Q72" s="77">
        <f t="shared" si="2"/>
        <v>0</v>
      </c>
      <c r="R72" s="37"/>
      <c r="S72" s="53"/>
      <c r="T72" s="57"/>
    </row>
    <row r="73" spans="1:20" x14ac:dyDescent="0.3">
      <c r="A73" s="17"/>
      <c r="B73" s="19"/>
      <c r="C73" s="12"/>
      <c r="D73" s="13"/>
      <c r="E73" s="13"/>
      <c r="F73" s="14">
        <f t="shared" si="8"/>
        <v>0</v>
      </c>
      <c r="G73" s="15"/>
      <c r="H73" s="15"/>
      <c r="I73" s="16">
        <f t="shared" si="0"/>
        <v>0</v>
      </c>
      <c r="J73" s="48"/>
      <c r="K73" s="48"/>
      <c r="L73" s="49">
        <f t="shared" si="1"/>
        <v>0</v>
      </c>
      <c r="M73" s="34"/>
      <c r="N73" s="34"/>
      <c r="O73" s="34"/>
      <c r="P73" s="34"/>
      <c r="Q73" s="77">
        <f t="shared" si="2"/>
        <v>0</v>
      </c>
      <c r="R73" s="37"/>
      <c r="S73" s="53"/>
      <c r="T73" s="57"/>
    </row>
    <row r="74" spans="1:20" x14ac:dyDescent="0.3">
      <c r="A74" s="17"/>
      <c r="B74" s="19"/>
      <c r="C74" s="12"/>
      <c r="D74" s="13"/>
      <c r="E74" s="13"/>
      <c r="F74" s="14">
        <f t="shared" si="8"/>
        <v>0</v>
      </c>
      <c r="G74" s="15"/>
      <c r="H74" s="15"/>
      <c r="I74" s="16">
        <f t="shared" si="0"/>
        <v>0</v>
      </c>
      <c r="J74" s="48"/>
      <c r="K74" s="48"/>
      <c r="L74" s="49">
        <f t="shared" si="1"/>
        <v>0</v>
      </c>
      <c r="M74" s="34"/>
      <c r="N74" s="34"/>
      <c r="O74" s="34"/>
      <c r="P74" s="34"/>
      <c r="Q74" s="77">
        <f t="shared" si="2"/>
        <v>0</v>
      </c>
      <c r="R74" s="37"/>
      <c r="S74" s="53"/>
      <c r="T74" s="57"/>
    </row>
    <row r="75" spans="1:20" x14ac:dyDescent="0.3">
      <c r="A75" s="17"/>
      <c r="B75" s="19"/>
      <c r="C75" s="12"/>
      <c r="D75" s="13"/>
      <c r="E75" s="13"/>
      <c r="F75" s="14">
        <f t="shared" si="8"/>
        <v>0</v>
      </c>
      <c r="G75" s="15"/>
      <c r="H75" s="15"/>
      <c r="I75" s="16">
        <f t="shared" si="0"/>
        <v>0</v>
      </c>
      <c r="J75" s="48"/>
      <c r="K75" s="48"/>
      <c r="L75" s="49">
        <f t="shared" si="1"/>
        <v>0</v>
      </c>
      <c r="M75" s="34"/>
      <c r="N75" s="34"/>
      <c r="O75" s="34"/>
      <c r="P75" s="34"/>
      <c r="Q75" s="77">
        <f t="shared" si="2"/>
        <v>0</v>
      </c>
      <c r="R75" s="37"/>
      <c r="S75" s="53"/>
      <c r="T75" s="57"/>
    </row>
    <row r="76" spans="1:20" x14ac:dyDescent="0.3">
      <c r="A76" s="17"/>
      <c r="B76" s="19"/>
      <c r="C76" s="12"/>
      <c r="D76" s="13"/>
      <c r="E76" s="13"/>
      <c r="F76" s="14">
        <f>IF(E76-D76&lt;0, 1+E76-D76, E76-D76)</f>
        <v>0</v>
      </c>
      <c r="G76" s="15"/>
      <c r="H76" s="15"/>
      <c r="I76" s="16">
        <f t="shared" si="0"/>
        <v>0</v>
      </c>
      <c r="J76" s="48"/>
      <c r="K76" s="48"/>
      <c r="L76" s="49">
        <f t="shared" si="1"/>
        <v>0</v>
      </c>
      <c r="M76" s="34"/>
      <c r="N76" s="34"/>
      <c r="O76" s="34"/>
      <c r="P76" s="34"/>
      <c r="Q76" s="77">
        <f t="shared" si="2"/>
        <v>0</v>
      </c>
      <c r="R76" s="37"/>
      <c r="S76" s="53"/>
      <c r="T76" s="57"/>
    </row>
    <row r="77" spans="1:20" x14ac:dyDescent="0.3">
      <c r="A77" s="17"/>
      <c r="B77" s="19"/>
      <c r="C77" s="12"/>
      <c r="D77" s="13"/>
      <c r="E77" s="13"/>
      <c r="F77" s="14">
        <f>IF(E77-D77&lt;0, 1+E77-D77, E77-D77)</f>
        <v>0</v>
      </c>
      <c r="G77" s="15"/>
      <c r="H77" s="15"/>
      <c r="I77" s="16">
        <f t="shared" si="0"/>
        <v>0</v>
      </c>
      <c r="J77" s="48"/>
      <c r="K77" s="48"/>
      <c r="L77" s="49">
        <f t="shared" si="1"/>
        <v>0</v>
      </c>
      <c r="M77" s="34"/>
      <c r="N77" s="34"/>
      <c r="O77" s="34"/>
      <c r="P77" s="34"/>
      <c r="Q77" s="77">
        <f t="shared" si="2"/>
        <v>0</v>
      </c>
      <c r="R77" s="37"/>
      <c r="S77" s="53"/>
      <c r="T77" s="57"/>
    </row>
    <row r="78" spans="1:20" x14ac:dyDescent="0.3">
      <c r="A78" s="17"/>
      <c r="B78" s="19"/>
      <c r="C78" s="12"/>
      <c r="D78" s="13"/>
      <c r="E78" s="13"/>
      <c r="F78" s="14">
        <f>IF(E78-D78&lt;0, 1+E78-D78, E78-D78)</f>
        <v>0</v>
      </c>
      <c r="G78" s="15"/>
      <c r="H78" s="15"/>
      <c r="I78" s="16">
        <f t="shared" si="0"/>
        <v>0</v>
      </c>
      <c r="J78" s="48"/>
      <c r="K78" s="48"/>
      <c r="L78" s="49">
        <f t="shared" si="1"/>
        <v>0</v>
      </c>
      <c r="M78" s="34"/>
      <c r="N78" s="34"/>
      <c r="O78" s="34"/>
      <c r="P78" s="34"/>
      <c r="Q78" s="77">
        <f t="shared" si="2"/>
        <v>0</v>
      </c>
      <c r="R78" s="37"/>
      <c r="S78" s="53"/>
      <c r="T78" s="57"/>
    </row>
    <row r="79" spans="1:20" x14ac:dyDescent="0.3">
      <c r="A79" s="21" t="s">
        <v>44</v>
      </c>
      <c r="B79" s="21"/>
      <c r="C79" s="29"/>
      <c r="D79" s="22"/>
      <c r="E79" s="22"/>
      <c r="F79" s="30">
        <f>SUM(F6:F78)</f>
        <v>0</v>
      </c>
      <c r="G79" s="23"/>
      <c r="H79" s="23"/>
      <c r="I79" s="31">
        <f>SUM(I6:I78)</f>
        <v>0</v>
      </c>
      <c r="J79" s="50"/>
      <c r="K79" s="50"/>
      <c r="L79" s="51">
        <f>SUM(L6:L78)</f>
        <v>0</v>
      </c>
      <c r="M79" s="35"/>
      <c r="N79" s="35"/>
      <c r="O79" s="35"/>
      <c r="P79" s="35"/>
      <c r="Q79" s="78">
        <f>SUM(Q6:Q78)</f>
        <v>0</v>
      </c>
      <c r="R79" s="55">
        <f>SUM(R6:R78)</f>
        <v>0</v>
      </c>
      <c r="S79" s="56">
        <f>SUM(S6:S78)</f>
        <v>0</v>
      </c>
      <c r="T79" s="58">
        <f>SUM(T6:T78)</f>
        <v>0</v>
      </c>
    </row>
    <row r="80" spans="1:20" ht="70" customHeight="1" x14ac:dyDescent="0.4">
      <c r="R80" s="59" t="s">
        <v>45</v>
      </c>
      <c r="S80" s="59" t="s">
        <v>46</v>
      </c>
      <c r="T80" s="28"/>
    </row>
    <row r="81" spans="3:20" x14ac:dyDescent="0.3">
      <c r="T81" s="27"/>
    </row>
    <row r="82" spans="3:20" ht="42.5" x14ac:dyDescent="0.35">
      <c r="C82" s="25" t="s">
        <v>47</v>
      </c>
      <c r="D82" s="38" t="s">
        <v>48</v>
      </c>
      <c r="E82" s="24"/>
      <c r="F82" s="24"/>
      <c r="G82" s="44"/>
      <c r="R82" s="59"/>
      <c r="S82" s="59"/>
      <c r="T82" s="27"/>
    </row>
    <row r="83" spans="3:20" x14ac:dyDescent="0.3">
      <c r="C83" s="24"/>
      <c r="D83" s="24"/>
      <c r="E83" s="24"/>
      <c r="F83" s="24"/>
      <c r="G83" s="44"/>
      <c r="T83" s="27"/>
    </row>
    <row r="84" spans="3:20" x14ac:dyDescent="0.3">
      <c r="C84" s="24" t="s">
        <v>49</v>
      </c>
      <c r="D84" s="39"/>
      <c r="E84" s="40" t="s">
        <v>50</v>
      </c>
      <c r="F84" s="41">
        <f>F79</f>
        <v>0</v>
      </c>
      <c r="G84" s="44">
        <f>(D84*F84)*24</f>
        <v>0</v>
      </c>
      <c r="T84" s="27"/>
    </row>
    <row r="85" spans="3:20" x14ac:dyDescent="0.3">
      <c r="C85" s="24" t="s">
        <v>51</v>
      </c>
      <c r="D85" s="39"/>
      <c r="E85" s="40" t="s">
        <v>50</v>
      </c>
      <c r="F85" s="41">
        <f>I79</f>
        <v>0</v>
      </c>
      <c r="G85" s="44">
        <f>(D85*F85)*24</f>
        <v>0</v>
      </c>
      <c r="T85" s="27"/>
    </row>
    <row r="86" spans="3:20" x14ac:dyDescent="0.3">
      <c r="C86" s="24" t="s">
        <v>52</v>
      </c>
      <c r="D86" s="42"/>
      <c r="E86" s="40" t="s">
        <v>50</v>
      </c>
      <c r="F86" s="41">
        <f>L79</f>
        <v>0</v>
      </c>
      <c r="G86" s="44">
        <f>(D86*F86)*24</f>
        <v>0</v>
      </c>
      <c r="T86" s="27"/>
    </row>
    <row r="87" spans="3:20" x14ac:dyDescent="0.3">
      <c r="C87" s="24" t="s">
        <v>58</v>
      </c>
      <c r="D87" s="39"/>
      <c r="E87" s="40" t="s">
        <v>50</v>
      </c>
      <c r="F87" s="43"/>
      <c r="G87" s="44">
        <f>F87*D87</f>
        <v>0</v>
      </c>
      <c r="T87" s="27"/>
    </row>
    <row r="88" spans="3:20" x14ac:dyDescent="0.3">
      <c r="C88" s="24" t="s">
        <v>59</v>
      </c>
      <c r="D88" s="39"/>
      <c r="E88" s="40" t="s">
        <v>50</v>
      </c>
      <c r="F88" s="43"/>
      <c r="G88" s="44">
        <f>F88*D88</f>
        <v>0</v>
      </c>
      <c r="T88" s="27"/>
    </row>
    <row r="89" spans="3:20" x14ac:dyDescent="0.3">
      <c r="C89" s="24" t="s">
        <v>53</v>
      </c>
      <c r="D89" s="39"/>
      <c r="E89" s="40" t="s">
        <v>50</v>
      </c>
      <c r="F89" s="43">
        <f>S79</f>
        <v>0</v>
      </c>
      <c r="G89" s="44">
        <f>F89*D89</f>
        <v>0</v>
      </c>
      <c r="T89" s="27"/>
    </row>
    <row r="90" spans="3:20" x14ac:dyDescent="0.3">
      <c r="C90" s="24" t="s">
        <v>54</v>
      </c>
      <c r="D90" s="5"/>
      <c r="E90" s="40"/>
      <c r="F90" s="39">
        <f>T79</f>
        <v>0</v>
      </c>
      <c r="G90" s="44">
        <f>F90</f>
        <v>0</v>
      </c>
      <c r="T90" s="27"/>
    </row>
    <row r="91" spans="3:20" x14ac:dyDescent="0.3">
      <c r="C91" s="32" t="s">
        <v>55</v>
      </c>
      <c r="D91" s="25"/>
      <c r="E91" s="25"/>
      <c r="F91" s="42"/>
      <c r="G91" s="45">
        <f>SUM(G84:G90)</f>
        <v>0</v>
      </c>
      <c r="T91" s="27"/>
    </row>
    <row r="92" spans="3:20" x14ac:dyDescent="0.3">
      <c r="C92" s="32" t="s">
        <v>56</v>
      </c>
      <c r="D92" s="25"/>
      <c r="E92" s="25"/>
      <c r="F92" s="42"/>
      <c r="G92" s="45">
        <f>G91*20%</f>
        <v>0</v>
      </c>
      <c r="T92" s="27"/>
    </row>
    <row r="93" spans="3:20" x14ac:dyDescent="0.3">
      <c r="C93" s="32" t="s">
        <v>57</v>
      </c>
      <c r="D93" s="25"/>
      <c r="E93" s="25"/>
      <c r="F93" s="42"/>
      <c r="G93" s="45">
        <f>G91+G92</f>
        <v>0</v>
      </c>
      <c r="T93" s="27"/>
    </row>
    <row r="94" spans="3:20" x14ac:dyDescent="0.3">
      <c r="T94" s="27"/>
    </row>
    <row r="95" spans="3:20" x14ac:dyDescent="0.3">
      <c r="T95" s="27"/>
    </row>
    <row r="96" spans="3:20" x14ac:dyDescent="0.3">
      <c r="T96" s="27"/>
    </row>
    <row r="97" spans="20:20" x14ac:dyDescent="0.3">
      <c r="T97" s="27"/>
    </row>
    <row r="98" spans="20:20" x14ac:dyDescent="0.3">
      <c r="T98" s="27"/>
    </row>
    <row r="99" spans="20:20" x14ac:dyDescent="0.3">
      <c r="T99" s="27"/>
    </row>
    <row r="100" spans="20:20" x14ac:dyDescent="0.3">
      <c r="T100" s="26"/>
    </row>
  </sheetData>
  <mergeCells count="6">
    <mergeCell ref="J1:T1"/>
    <mergeCell ref="J2:T2"/>
    <mergeCell ref="J3:T3"/>
    <mergeCell ref="A1:I1"/>
    <mergeCell ref="A2:I2"/>
    <mergeCell ref="A3:I3"/>
  </mergeCells>
  <phoneticPr fontId="0" type="noConversion"/>
  <dataValidations count="1">
    <dataValidation type="time" allowBlank="1" showInputMessage="1" showErrorMessage="1" error="The time must be entered in the format  hh:mm. Please try again." sqref="M6:Q79 G6:H79 D6:E79 J6:K79" xr:uid="{00000000-0002-0000-0100-000000000000}">
      <formula1>0</formula1>
      <formula2>0.999305555555556</formula2>
    </dataValidation>
  </dataValidations>
  <pageMargins left="0.23622047244094491" right="0.23622047244094491" top="0.74803149606299213" bottom="0.74803149606299213" header="0.31496062992125984" footer="0.31496062992125984"/>
  <pageSetup paperSize="9" scale="63" orientation="landscape" horizontalDpi="4294967293" verticalDpi="4294967293" r:id="rId1"/>
  <headerFooter>
    <oddFooter>Page &amp;P</oddFooter>
  </headerFooter>
  <rowBreaks count="1" manualBreakCount="1">
    <brk id="80" max="1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527e7db1-3130-40c4-aff4-df0812437df1" ContentTypeId="0x01010084CAAD2E89D9450199F13641D827DA4F00F3ED2831EFCC481E887468FE6069842B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4CAAD2E89D9450199F13641D827DA4F00F3ED2831EFCC481E887468FE6069842B008E0D80A0F7814679BD76370079DC25C3004F369F0B844F7F47B5BF0E23F2F334E00060CE9D3FB4123C45ABC4B00E993439EF" ma:contentTypeVersion="72" ma:contentTypeDescription="Published Document" ma:contentTypeScope="" ma:versionID="a9bd332ad4cd53e64b9e5b650892eb8f">
  <xsd:schema xmlns:xsd="http://www.w3.org/2001/XMLSchema" xmlns:xs="http://www.w3.org/2001/XMLSchema" xmlns:p="http://schemas.microsoft.com/office/2006/metadata/properties" xmlns:ns2="a43215ff-c426-4344-a17d-812f230b5b3d" targetNamespace="http://schemas.microsoft.com/office/2006/metadata/properties" ma:root="true" ma:fieldsID="811d82cc581e8494b3c30fbe892ddf98" ns2:_="">
    <xsd:import namespace="a43215ff-c426-4344-a17d-812f230b5b3d"/>
    <xsd:element name="properties">
      <xsd:complexType>
        <xsd:sequence>
          <xsd:element name="documentManagement">
            <xsd:complexType>
              <xsd:all>
                <xsd:element ref="ns2:FlexDocumentPublishStatus" minOccurs="0"/>
                <xsd:element ref="ns2:FlexDocumentVersion" minOccurs="0"/>
                <xsd:element ref="ns2:FlexDocumentOriginalGuid" minOccurs="0"/>
                <xsd:element ref="ns2:FlexDocumentSortableTitle" minOccurs="0"/>
                <xsd:element ref="ns2:FlexDocumentLocationTaxHTField0" minOccurs="0"/>
                <xsd:element ref="ns2:FlexDocumentCategoryTaxHTField0" minOccurs="0"/>
                <xsd:element ref="ns2:FlexDocumentAuthor" minOccurs="0"/>
                <xsd:element ref="ns2:FlexFunctionTaxHTField0" minOccurs="0"/>
                <xsd:element ref="ns2:FlexAudienceTaxHTField0" minOccurs="0"/>
                <xsd:element ref="ns2:TaxCatchAll" minOccurs="0"/>
                <xsd:element ref="ns2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3215ff-c426-4344-a17d-812f230b5b3d" elementFormDefault="qualified">
    <xsd:import namespace="http://schemas.microsoft.com/office/2006/documentManagement/types"/>
    <xsd:import namespace="http://schemas.microsoft.com/office/infopath/2007/PartnerControls"/>
    <xsd:element name="FlexDocumentPublishStatus" ma:index="8" nillable="true" ma:displayName="Flex Document Publish Status" ma:internalName="FlexDocumentPublishStatus">
      <xsd:simpleType>
        <xsd:restriction base="dms:Text"/>
      </xsd:simpleType>
    </xsd:element>
    <xsd:element name="FlexDocumentVersion" ma:index="9" nillable="true" ma:displayName="Flex Document Version" ma:internalName="FlexDocumentVersion">
      <xsd:simpleType>
        <xsd:restriction base="dms:Number"/>
      </xsd:simpleType>
    </xsd:element>
    <xsd:element name="FlexDocumentOriginalGuid" ma:index="10" nillable="true" ma:displayName="Flex Document Original Id" ma:internalName="FlexDocumentOriginalGuid">
      <xsd:simpleType>
        <xsd:restriction base="dms:Text"/>
      </xsd:simpleType>
    </xsd:element>
    <xsd:element name="FlexDocumentSortableTitle" ma:index="11" nillable="true" ma:displayName="Flex Document Sortable Title" ma:hidden="true" ma:internalName="FlexDocumentSortableTitle">
      <xsd:simpleType>
        <xsd:restriction base="dms:Text"/>
      </xsd:simpleType>
    </xsd:element>
    <xsd:element name="FlexDocumentLocationTaxHTField0" ma:index="13" nillable="true" ma:taxonomy="true" ma:internalName="FlexDocumentLocationTaxHTField0" ma:taxonomyFieldName="FlexDocumentLocation" ma:displayName="Location" ma:default="" ma:fieldId="{d2759cd4-0b19-4cff-9043-df57ebca4957}" ma:taxonomyMulti="true" ma:sspId="527e7db1-3130-40c4-aff4-df0812437df1" ma:termSetId="3fd68e02-3c0e-48b3-b70f-0762e3a963bc" ma:anchorId="407ab0f8-59ed-4fbc-a7a7-3a51abed2083" ma:open="false" ma:isKeyword="false">
      <xsd:complexType>
        <xsd:sequence>
          <xsd:element ref="pc:Terms" minOccurs="0" maxOccurs="1"/>
        </xsd:sequence>
      </xsd:complexType>
    </xsd:element>
    <xsd:element name="FlexDocumentCategoryTaxHTField0" ma:index="15" nillable="true" ma:taxonomy="true" ma:internalName="FlexDocumentCategoryTaxHTField0" ma:taxonomyFieldName="FlexDocumentCategory" ma:displayName="Category" ma:fieldId="{916cd8d7-d70b-45ed-9bf3-4ce7ab700415}" ma:taxonomyMulti="true" ma:sspId="527e7db1-3130-40c4-aff4-df0812437df1" ma:termSetId="5c8d58b9-d3e7-41df-ace4-19c142a788a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lexDocumentAuthor" ma:index="16" nillable="true" ma:displayName="Document Author" ma:internalName="FlexDocumentAuthor" ma:showField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exFunctionTaxHTField0" ma:index="18" nillable="true" ma:taxonomy="true" ma:internalName="FlexFunctionTaxHTField0" ma:taxonomyFieldName="FlexFunction" ma:displayName="Function" ma:default="" ma:fieldId="{7b004a22-a748-40e8-b6fa-d5dc2e99751a}" ma:taxonomyMulti="true" ma:sspId="527e7db1-3130-40c4-aff4-df0812437df1" ma:termSetId="45aec6b4-c262-4668-bec9-fab60fad6574" ma:anchorId="407ab0f8-59ed-4fbc-a7a7-3a51abed2083" ma:open="false" ma:isKeyword="false">
      <xsd:complexType>
        <xsd:sequence>
          <xsd:element ref="pc:Terms" minOccurs="0" maxOccurs="1"/>
        </xsd:sequence>
      </xsd:complexType>
    </xsd:element>
    <xsd:element name="FlexAudienceTaxHTField0" ma:index="20" nillable="true" ma:taxonomy="true" ma:internalName="FlexAudienceTaxHTField0" ma:taxonomyFieldName="FlexAudience" ma:displayName="Audience" ma:default="" ma:fieldId="{7b004a22-a748-40e8-b6fa-d5dc2e9d1678}" ma:taxonomyMulti="true" ma:sspId="527e7db1-3130-40c4-aff4-df0812437df1" ma:termSetId="3e48c6b4-c262-4668-bec9-fab60fad723b" ma:anchorId="407ab0f8-59ed-4fbc-a7a7-3a51abed2083" ma:open="false" ma:isKeyword="false">
      <xsd:complexType>
        <xsd:sequence>
          <xsd:element ref="pc:Terms" minOccurs="0" maxOccurs="1"/>
        </xsd:sequence>
      </xsd:complexType>
    </xsd:element>
    <xsd:element name="TaxCatchAll" ma:index="21" nillable="true" ma:displayName="Taxonomy Catch All Column" ma:hidden="true" ma:list="{6a24fddc-bfe4-4de7-9cf1-df49571b84aa}" ma:internalName="TaxCatchAll" ma:showField="CatchAllData" ma:web="f60a8f55-eebc-48c8-9e1b-757210968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2" nillable="true" ma:displayName="Taxonomy Catch All Column1" ma:hidden="true" ma:list="{6a24fddc-bfe4-4de7-9cf1-df49571b84aa}" ma:internalName="TaxCatchAllLabel" ma:readOnly="true" ma:showField="CatchAllDataLabel" ma:web="f60a8f55-eebc-48c8-9e1b-7572109681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17225F-E56B-431F-9D42-4A7CED7DDAB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2C0AC901-C7A1-4A74-9D2C-D1AF5BED0E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3215ff-c426-4344-a17d-812f230b5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EB28B8-6CC3-4FA6-BD3B-042393374BA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15674AA-AA7F-4D4C-B476-A2F9CD7130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 1</vt:lpstr>
      <vt:lpstr>Sheet 2</vt:lpstr>
      <vt:lpstr>'Sheet 1'!Print_Area</vt:lpstr>
      <vt:lpstr>'Sheet 2'!Print_Area</vt:lpstr>
      <vt:lpstr>'Sheet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VHCC Work Record Template Spreadsheet</dc:title>
  <dc:subject/>
  <dc:creator>Sandy Allan</dc:creator>
  <cp:keywords/>
  <dc:description/>
  <cp:lastModifiedBy>Muna Osman</cp:lastModifiedBy>
  <cp:revision/>
  <dcterms:created xsi:type="dcterms:W3CDTF">2008-08-21T11:24:32Z</dcterms:created>
  <dcterms:modified xsi:type="dcterms:W3CDTF">2023-08-10T09:23:08Z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aultFileRef">
    <vt:lpwstr>133906</vt:lpwstr>
  </property>
  <property fmtid="{D5CDD505-2E9C-101B-9397-08002B2CF9AE}" pid="3" name="InfonetURL">
    <vt:lpwstr>/infonet/Policy Documents/xls_005600.xls</vt:lpwstr>
  </property>
  <property fmtid="{D5CDD505-2E9C-101B-9397-08002B2CF9AE}" pid="4" name="InfonetList">
    <vt:lpwstr>Policy Documents</vt:lpwstr>
  </property>
  <property fmtid="{D5CDD505-2E9C-101B-9397-08002B2CF9AE}" pid="5" name="ContentType">
    <vt:lpwstr>Document</vt:lpwstr>
  </property>
  <property fmtid="{D5CDD505-2E9C-101B-9397-08002B2CF9AE}" pid="6" name="VaultFilePath">
    <vt:lpwstr>E:\InfonetExtracts\10-11-24\NoAccess_Policy\Policy_10-nov-24_09.39.13_824_10\1\vault\form\133906.xls</vt:lpwstr>
  </property>
  <property fmtid="{D5CDD505-2E9C-101B-9397-08002B2CF9AE}" pid="7" name="FileType">
    <vt:lpwstr>.xls</vt:lpwstr>
  </property>
  <property fmtid="{D5CDD505-2E9C-101B-9397-08002B2CF9AE}" pid="8" name="RefCount">
    <vt:lpwstr>0</vt:lpwstr>
  </property>
  <property fmtid="{D5CDD505-2E9C-101B-9397-08002B2CF9AE}" pid="9" name="ReferencedBy">
    <vt:lpwstr/>
  </property>
  <property fmtid="{D5CDD505-2E9C-101B-9397-08002B2CF9AE}" pid="10" name="Uploaded">
    <vt:lpwstr>0</vt:lpwstr>
  </property>
  <property fmtid="{D5CDD505-2E9C-101B-9397-08002B2CF9AE}" pid="11" name="VaultFileName">
    <vt:lpwstr>133906.xls</vt:lpwstr>
  </property>
  <property fmtid="{D5CDD505-2E9C-101B-9397-08002B2CF9AE}" pid="12" name="OriginalFilename">
    <vt:lpwstr>CPS VHCC work record-VAT 17 5% (May 10) Final.xls</vt:lpwstr>
  </property>
  <property fmtid="{D5CDD505-2E9C-101B-9397-08002B2CF9AE}" pid="13" name="StellentLocation">
    <vt:lpwstr>Policy</vt:lpwstr>
  </property>
  <property fmtid="{D5CDD505-2E9C-101B-9397-08002B2CF9AE}" pid="14" name="StellentUser">
    <vt:lpwstr>CPS\teresa.diaz</vt:lpwstr>
  </property>
  <property fmtid="{D5CDD505-2E9C-101B-9397-08002B2CF9AE}" pid="15" name="FileIndex">
    <vt:lpwstr>xls_005600</vt:lpwstr>
  </property>
  <property fmtid="{D5CDD505-2E9C-101B-9397-08002B2CF9AE}" pid="16" name="Referenced">
    <vt:lpwstr>0</vt:lpwstr>
  </property>
  <property fmtid="{D5CDD505-2E9C-101B-9397-08002B2CF9AE}" pid="17" name="Ignore">
    <vt:lpwstr>0</vt:lpwstr>
  </property>
  <property fmtid="{D5CDD505-2E9C-101B-9397-08002B2CF9AE}" pid="18" name="StellentContentType">
    <vt:lpwstr>form</vt:lpwstr>
  </property>
  <property fmtid="{D5CDD505-2E9C-101B-9397-08002B2CF9AE}" pid="19" name="Archived">
    <vt:lpwstr>0</vt:lpwstr>
  </property>
  <property fmtid="{D5CDD505-2E9C-101B-9397-08002B2CF9AE}" pid="20" name="To Be Moved">
    <vt:lpwstr>0</vt:lpwstr>
  </property>
  <property fmtid="{D5CDD505-2E9C-101B-9397-08002B2CF9AE}" pid="21" name="xd_Signature">
    <vt:lpwstr/>
  </property>
  <property fmtid="{D5CDD505-2E9C-101B-9397-08002B2CF9AE}" pid="22" name="display_urn:schemas-microsoft-com:office:office#Editor">
    <vt:lpwstr>Carr Geoff</vt:lpwstr>
  </property>
  <property fmtid="{D5CDD505-2E9C-101B-9397-08002B2CF9AE}" pid="23" name="TemplateUrl">
    <vt:lpwstr/>
  </property>
  <property fmtid="{D5CDD505-2E9C-101B-9397-08002B2CF9AE}" pid="24" name="display_urn:schemas-microsoft-com:office:office#Author">
    <vt:lpwstr>System Account</vt:lpwstr>
  </property>
  <property fmtid="{D5CDD505-2E9C-101B-9397-08002B2CF9AE}" pid="25" name="xd_ProgID">
    <vt:lpwstr/>
  </property>
  <property fmtid="{D5CDD505-2E9C-101B-9397-08002B2CF9AE}" pid="26" name="ContentTypeId">
    <vt:lpwstr>0x01010044463CEAB153AE43AA97BF6C92E0CA6F</vt:lpwstr>
  </property>
  <property fmtid="{D5CDD505-2E9C-101B-9397-08002B2CF9AE}" pid="27" name="PublishingExpirationDate">
    <vt:lpwstr/>
  </property>
  <property fmtid="{D5CDD505-2E9C-101B-9397-08002B2CF9AE}" pid="28" name="PublishingStartDate">
    <vt:lpwstr/>
  </property>
  <property fmtid="{D5CDD505-2E9C-101B-9397-08002B2CF9AE}" pid="29" name="FlexDocumentAuthor">
    <vt:lpwstr/>
  </property>
  <property fmtid="{D5CDD505-2E9C-101B-9397-08002B2CF9AE}" pid="30" name="FlexAudienceTaxHTField0">
    <vt:lpwstr/>
  </property>
  <property fmtid="{D5CDD505-2E9C-101B-9397-08002B2CF9AE}" pid="31" name="FlexDocumentCategoryTaxHTField0">
    <vt:lpwstr/>
  </property>
  <property fmtid="{D5CDD505-2E9C-101B-9397-08002B2CF9AE}" pid="32" name="FlexDocumentPublishStatus">
    <vt:lpwstr/>
  </property>
  <property fmtid="{D5CDD505-2E9C-101B-9397-08002B2CF9AE}" pid="33" name="FlexDocumentLocationTaxHTField0">
    <vt:lpwstr/>
  </property>
  <property fmtid="{D5CDD505-2E9C-101B-9397-08002B2CF9AE}" pid="34" name="FlexDocumentVersion">
    <vt:lpwstr/>
  </property>
  <property fmtid="{D5CDD505-2E9C-101B-9397-08002B2CF9AE}" pid="35" name="FlexDocumentOriginalGuid">
    <vt:lpwstr/>
  </property>
  <property fmtid="{D5CDD505-2E9C-101B-9397-08002B2CF9AE}" pid="36" name="FlexDocumentSortableTitle">
    <vt:lpwstr/>
  </property>
  <property fmtid="{D5CDD505-2E9C-101B-9397-08002B2CF9AE}" pid="37" name="FlexFunctionTaxHTField0">
    <vt:lpwstr/>
  </property>
  <property fmtid="{D5CDD505-2E9C-101B-9397-08002B2CF9AE}" pid="38" name="TaxCatchAll">
    <vt:lpwstr/>
  </property>
</Properties>
</file>