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.Harding\Downloads\New folder\"/>
    </mc:Choice>
  </mc:AlternateContent>
  <xr:revisionPtr revIDLastSave="0" documentId="13_ncr:1_{CAE8D3A9-0191-414B-AA37-FF437FA5D6C4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Q4 Jan - Mar 2022" sheetId="8" r:id="rId1"/>
    <sheet name="Max Hill" sheetId="9" r:id="rId2"/>
    <sheet name="Rebecca Lawrence" sheetId="10" r:id="rId3"/>
    <sheet name="Monica Burch" sheetId="11" r:id="rId4"/>
    <sheet name="Mark Hammond" sheetId="12" r:id="rId5"/>
    <sheet name="Simon Jefferys" sheetId="13" r:id="rId6"/>
    <sheet name="Caroline Wayman" sheetId="14" r:id="rId7"/>
    <sheet name="Michael Dunn" sheetId="15" r:id="rId8"/>
    <sheet name="Deborah Harris-Ugbomah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5" l="1"/>
  <c r="I5" i="15"/>
  <c r="H5" i="15"/>
  <c r="G5" i="15"/>
  <c r="F5" i="15"/>
  <c r="E5" i="15"/>
  <c r="J5" i="14"/>
  <c r="I5" i="14"/>
  <c r="H5" i="14"/>
  <c r="G5" i="14"/>
  <c r="F5" i="14"/>
  <c r="E5" i="14"/>
  <c r="I5" i="13"/>
  <c r="H5" i="13"/>
  <c r="G5" i="13"/>
  <c r="F5" i="13"/>
  <c r="E5" i="13"/>
  <c r="J4" i="13"/>
  <c r="J5" i="13" s="1"/>
  <c r="I6" i="12"/>
  <c r="H6" i="12"/>
  <c r="G6" i="12"/>
  <c r="F6" i="12"/>
  <c r="E6" i="12"/>
  <c r="J5" i="12"/>
  <c r="J4" i="12"/>
  <c r="J6" i="12" s="1"/>
  <c r="J5" i="11"/>
  <c r="I5" i="11"/>
  <c r="H5" i="11"/>
  <c r="G5" i="11"/>
  <c r="F5" i="11"/>
  <c r="E5" i="11"/>
  <c r="J5" i="10"/>
  <c r="I5" i="10"/>
  <c r="H5" i="10"/>
  <c r="G5" i="10"/>
  <c r="F5" i="10"/>
  <c r="E5" i="10"/>
  <c r="H8" i="9"/>
  <c r="G8" i="9"/>
  <c r="F8" i="9"/>
  <c r="J7" i="9"/>
  <c r="J6" i="9"/>
  <c r="J5" i="9"/>
  <c r="J4" i="9"/>
  <c r="J13" i="8"/>
  <c r="I13" i="8"/>
  <c r="H13" i="8"/>
  <c r="G13" i="8"/>
  <c r="F13" i="8"/>
  <c r="E13" i="8"/>
  <c r="J39" i="8"/>
  <c r="I39" i="8"/>
  <c r="H39" i="8"/>
  <c r="G39" i="8"/>
  <c r="F39" i="8"/>
  <c r="E39" i="8"/>
  <c r="J34" i="8"/>
  <c r="I34" i="8"/>
  <c r="H34" i="8"/>
  <c r="G34" i="8"/>
  <c r="F34" i="8"/>
  <c r="E34" i="8"/>
  <c r="I29" i="8"/>
  <c r="H29" i="8"/>
  <c r="G29" i="8"/>
  <c r="F29" i="8"/>
  <c r="E29" i="8"/>
  <c r="J28" i="8"/>
  <c r="J29" i="8" s="1"/>
  <c r="I24" i="8"/>
  <c r="H24" i="8"/>
  <c r="G24" i="8"/>
  <c r="F24" i="8"/>
  <c r="E24" i="8"/>
  <c r="J23" i="8"/>
  <c r="J22" i="8"/>
  <c r="J18" i="8"/>
  <c r="I18" i="8"/>
  <c r="H18" i="8"/>
  <c r="G18" i="8"/>
  <c r="F18" i="8"/>
  <c r="E18" i="8"/>
  <c r="H8" i="8"/>
  <c r="J7" i="8"/>
  <c r="G8" i="8"/>
  <c r="J8" i="9" l="1"/>
  <c r="J24" i="8"/>
  <c r="J5" i="8"/>
  <c r="J6" i="8"/>
  <c r="J4" i="8"/>
  <c r="F8" i="8"/>
  <c r="J8" i="8" l="1"/>
</calcChain>
</file>

<file path=xl/sharedStrings.xml><?xml version="1.0" encoding="utf-8"?>
<sst xmlns="http://schemas.openxmlformats.org/spreadsheetml/2006/main" count="294" uniqueCount="28">
  <si>
    <t>Dates</t>
  </si>
  <si>
    <t>Purpose</t>
  </si>
  <si>
    <t>Air</t>
  </si>
  <si>
    <t>Rail (£)</t>
  </si>
  <si>
    <t>Taxi/Car
(£)</t>
  </si>
  <si>
    <t>Accomm /
Meals £</t>
  </si>
  <si>
    <t>Other (including Hospitality Given) (£)</t>
  </si>
  <si>
    <t>Total Cost</t>
  </si>
  <si>
    <t>Total</t>
  </si>
  <si>
    <t xml:space="preserve">Destination </t>
  </si>
  <si>
    <t>London / Newcastle</t>
  </si>
  <si>
    <t>Area Visit</t>
  </si>
  <si>
    <t>Newcastle / Leeds</t>
  </si>
  <si>
    <t>Leeds / London</t>
  </si>
  <si>
    <t>London / Nottingham</t>
  </si>
  <si>
    <t>Max Hill - Director of Public Prosecutions Q4 Jan - Mar 2022</t>
  </si>
  <si>
    <t>Monica Burch - Non Executive Director Q4 Jan - Mar 2022</t>
  </si>
  <si>
    <t>Destination</t>
  </si>
  <si>
    <t>Nil Return</t>
  </si>
  <si>
    <t>Mark Hammond - Non Executive Director Q4 Jan - Mar 2022</t>
  </si>
  <si>
    <t>London</t>
  </si>
  <si>
    <t>CPS Board</t>
  </si>
  <si>
    <t>Simon Jefferys - Non Executive Director Q4 Jan - Mar 2022</t>
  </si>
  <si>
    <t>ARAC</t>
  </si>
  <si>
    <t>Caroline Wayman - Non Executive Director Q4 Jan - Mar 2022</t>
  </si>
  <si>
    <t>Michael Dunn - Non Executive Director Q4 Jan - Mar 2022</t>
  </si>
  <si>
    <t>Deborah Harris-Ugbomah - Non Executive Director Q4 Jan - Mar 2022</t>
  </si>
  <si>
    <t>Rebecca Lawrence - Chief Executive Q4 Jan - Mar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</si>
</sst>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401E1D7E-C34B-48DD-A7B3-9007B2DA123A}"/>
  </tableStyles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4"/>
  <sheetViews>
    <sheetView tabSelected="1" zoomScale="80" zoomScaleNormal="80" workbookViewId="0">
      <selection activeCell="K21" sqref="K21"/>
    </sheetView>
  </sheetViews>
  <sheetFormatPr defaultColWidth="9.21875" defaultRowHeight="14.4" x14ac:dyDescent="0.3"/>
  <cols>
    <col min="1" max="1" width="8.6640625" customWidth="1"/>
    <col min="2" max="2" width="36.88671875" customWidth="1"/>
    <col min="3" max="4" width="46.109375" customWidth="1"/>
    <col min="5" max="8" width="10.88671875" customWidth="1"/>
    <col min="9" max="9" width="15.33203125" customWidth="1"/>
    <col min="10" max="10" width="10.88671875" customWidth="1"/>
  </cols>
  <sheetData>
    <row r="2" spans="2:10" x14ac:dyDescent="0.3">
      <c r="B2" s="12" t="s">
        <v>15</v>
      </c>
      <c r="C2" s="13"/>
      <c r="D2" s="2"/>
      <c r="E2" s="2"/>
      <c r="F2" s="2"/>
      <c r="G2" s="2"/>
      <c r="H2" s="2"/>
      <c r="I2" s="2"/>
      <c r="J2" s="2"/>
    </row>
    <row r="3" spans="2:10" ht="60.45" customHeight="1" x14ac:dyDescent="0.3">
      <c r="B3" s="1" t="s">
        <v>0</v>
      </c>
      <c r="C3" s="1" t="s">
        <v>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ht="14.55" customHeight="1" x14ac:dyDescent="0.3">
      <c r="B4" s="3">
        <v>44633</v>
      </c>
      <c r="C4" s="2" t="s">
        <v>10</v>
      </c>
      <c r="D4" s="5" t="s">
        <v>11</v>
      </c>
      <c r="E4" s="6"/>
      <c r="F4" s="6">
        <v>59</v>
      </c>
      <c r="G4" s="6">
        <v>25</v>
      </c>
      <c r="H4" s="6"/>
      <c r="I4" s="6"/>
      <c r="J4" s="6">
        <f>SUM(E4:I4)</f>
        <v>84</v>
      </c>
    </row>
    <row r="5" spans="2:10" ht="14.55" customHeight="1" x14ac:dyDescent="0.3">
      <c r="B5" s="3">
        <v>44635</v>
      </c>
      <c r="C5" s="2" t="s">
        <v>12</v>
      </c>
      <c r="D5" s="5" t="s">
        <v>11</v>
      </c>
      <c r="E5" s="6"/>
      <c r="F5" s="6">
        <v>45.1</v>
      </c>
      <c r="G5" s="6">
        <v>25</v>
      </c>
      <c r="H5" s="6">
        <v>159.5</v>
      </c>
      <c r="I5" s="6"/>
      <c r="J5" s="6">
        <f t="shared" ref="J5:J6" si="0">SUM(E5:I5)</f>
        <v>229.6</v>
      </c>
    </row>
    <row r="6" spans="2:10" ht="14.55" customHeight="1" x14ac:dyDescent="0.3">
      <c r="B6" s="3">
        <v>44636</v>
      </c>
      <c r="C6" s="2" t="s">
        <v>13</v>
      </c>
      <c r="D6" s="5" t="s">
        <v>11</v>
      </c>
      <c r="E6" s="6"/>
      <c r="F6" s="6">
        <v>27</v>
      </c>
      <c r="G6" s="6"/>
      <c r="H6" s="6"/>
      <c r="I6" s="6"/>
      <c r="J6" s="6">
        <f t="shared" si="0"/>
        <v>27</v>
      </c>
    </row>
    <row r="7" spans="2:10" ht="14.55" customHeight="1" x14ac:dyDescent="0.3">
      <c r="B7" s="3">
        <v>44642</v>
      </c>
      <c r="C7" s="2" t="s">
        <v>14</v>
      </c>
      <c r="D7" s="5" t="s">
        <v>11</v>
      </c>
      <c r="E7" s="6"/>
      <c r="F7" s="6">
        <v>89.5</v>
      </c>
      <c r="G7" s="6"/>
      <c r="H7" s="6">
        <v>96.65</v>
      </c>
      <c r="I7" s="6"/>
      <c r="J7" s="6">
        <f>SUM(E7:I7)</f>
        <v>186.15</v>
      </c>
    </row>
    <row r="8" spans="2:10" x14ac:dyDescent="0.3">
      <c r="B8" s="4" t="s">
        <v>8</v>
      </c>
      <c r="C8" s="4"/>
      <c r="D8" s="4"/>
      <c r="E8" s="7"/>
      <c r="F8" s="7">
        <f>SUM(F4:F7)</f>
        <v>220.6</v>
      </c>
      <c r="G8" s="7">
        <f>SUM(G4:G7)</f>
        <v>50</v>
      </c>
      <c r="H8" s="7">
        <f>SUM(H4:H7)</f>
        <v>256.14999999999998</v>
      </c>
      <c r="I8" s="7"/>
      <c r="J8" s="7">
        <f>SUM(J4:J7)</f>
        <v>526.75</v>
      </c>
    </row>
    <row r="10" spans="2:10" x14ac:dyDescent="0.3">
      <c r="B10" s="12" t="s">
        <v>27</v>
      </c>
      <c r="C10" s="13"/>
      <c r="D10" s="2"/>
      <c r="E10" s="2"/>
      <c r="F10" s="2"/>
      <c r="G10" s="2"/>
      <c r="H10" s="2"/>
      <c r="I10" s="2"/>
      <c r="J10" s="2"/>
    </row>
    <row r="11" spans="2:10" ht="60.6" customHeight="1" x14ac:dyDescent="0.3">
      <c r="B11" s="1" t="s">
        <v>0</v>
      </c>
      <c r="C11" s="1" t="s">
        <v>17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</row>
    <row r="12" spans="2:10" x14ac:dyDescent="0.3">
      <c r="B12" s="2" t="s">
        <v>18</v>
      </c>
      <c r="C12" s="2" t="s">
        <v>18</v>
      </c>
      <c r="D12" s="2" t="s">
        <v>18</v>
      </c>
      <c r="E12" s="2" t="s">
        <v>18</v>
      </c>
      <c r="F12" s="2" t="s">
        <v>18</v>
      </c>
      <c r="G12" s="2" t="s">
        <v>18</v>
      </c>
      <c r="H12" s="2" t="s">
        <v>18</v>
      </c>
      <c r="I12" s="2" t="s">
        <v>18</v>
      </c>
      <c r="J12" s="2" t="s">
        <v>18</v>
      </c>
    </row>
    <row r="13" spans="2:10" x14ac:dyDescent="0.3">
      <c r="B13" s="4" t="s">
        <v>8</v>
      </c>
      <c r="C13" s="4"/>
      <c r="D13" s="4"/>
      <c r="E13" s="8">
        <f>SUM(E12)</f>
        <v>0</v>
      </c>
      <c r="F13" s="8">
        <f t="shared" ref="F13:I13" si="1">SUM(F12)</f>
        <v>0</v>
      </c>
      <c r="G13" s="8">
        <f t="shared" si="1"/>
        <v>0</v>
      </c>
      <c r="H13" s="8">
        <f t="shared" si="1"/>
        <v>0</v>
      </c>
      <c r="I13" s="8">
        <f t="shared" si="1"/>
        <v>0</v>
      </c>
      <c r="J13" s="8">
        <f>SUM(J12:J12)</f>
        <v>0</v>
      </c>
    </row>
    <row r="15" spans="2:10" x14ac:dyDescent="0.3">
      <c r="B15" s="12" t="s">
        <v>16</v>
      </c>
      <c r="C15" s="13"/>
      <c r="D15" s="2"/>
      <c r="E15" s="2"/>
      <c r="F15" s="2"/>
      <c r="G15" s="2"/>
      <c r="H15" s="2"/>
      <c r="I15" s="2"/>
      <c r="J15" s="2"/>
    </row>
    <row r="16" spans="2:10" ht="60.6" customHeight="1" x14ac:dyDescent="0.3">
      <c r="B16" s="1" t="s">
        <v>0</v>
      </c>
      <c r="C16" s="1" t="s">
        <v>17</v>
      </c>
      <c r="D16" s="1" t="s">
        <v>1</v>
      </c>
      <c r="E16" s="1" t="s">
        <v>2</v>
      </c>
      <c r="F16" s="1" t="s">
        <v>3</v>
      </c>
      <c r="G16" s="1" t="s">
        <v>4</v>
      </c>
      <c r="H16" s="1" t="s">
        <v>5</v>
      </c>
      <c r="I16" s="1" t="s">
        <v>6</v>
      </c>
      <c r="J16" s="1" t="s">
        <v>7</v>
      </c>
    </row>
    <row r="17" spans="2:10" x14ac:dyDescent="0.3">
      <c r="B17" s="2" t="s">
        <v>18</v>
      </c>
      <c r="C17" s="2" t="s">
        <v>18</v>
      </c>
      <c r="D17" s="2" t="s">
        <v>18</v>
      </c>
      <c r="E17" s="2" t="s">
        <v>18</v>
      </c>
      <c r="F17" s="2" t="s">
        <v>18</v>
      </c>
      <c r="G17" s="2" t="s">
        <v>18</v>
      </c>
      <c r="H17" s="2" t="s">
        <v>18</v>
      </c>
      <c r="I17" s="2" t="s">
        <v>18</v>
      </c>
      <c r="J17" s="2" t="s">
        <v>18</v>
      </c>
    </row>
    <row r="18" spans="2:10" x14ac:dyDescent="0.3">
      <c r="B18" s="4" t="s">
        <v>8</v>
      </c>
      <c r="C18" s="4"/>
      <c r="D18" s="4"/>
      <c r="E18" s="8">
        <f>SUM(E17)</f>
        <v>0</v>
      </c>
      <c r="F18" s="8">
        <f t="shared" ref="F18:I18" si="2">SUM(F17)</f>
        <v>0</v>
      </c>
      <c r="G18" s="8">
        <f t="shared" si="2"/>
        <v>0</v>
      </c>
      <c r="H18" s="8">
        <f t="shared" si="2"/>
        <v>0</v>
      </c>
      <c r="I18" s="8">
        <f t="shared" si="2"/>
        <v>0</v>
      </c>
      <c r="J18" s="8">
        <f>SUM(J17:J17)</f>
        <v>0</v>
      </c>
    </row>
    <row r="20" spans="2:10" x14ac:dyDescent="0.3">
      <c r="B20" s="12" t="s">
        <v>19</v>
      </c>
      <c r="C20" s="13"/>
      <c r="D20" s="2"/>
      <c r="E20" s="2"/>
      <c r="F20" s="2"/>
      <c r="G20" s="2"/>
      <c r="H20" s="2"/>
      <c r="I20" s="2"/>
      <c r="J20" s="2"/>
    </row>
    <row r="21" spans="2:10" ht="60.6" customHeight="1" x14ac:dyDescent="0.3">
      <c r="B21" s="1" t="s">
        <v>0</v>
      </c>
      <c r="C21" s="1" t="s">
        <v>17</v>
      </c>
      <c r="D21" s="1" t="s">
        <v>1</v>
      </c>
      <c r="E21" s="1" t="s">
        <v>2</v>
      </c>
      <c r="F21" s="1" t="s">
        <v>3</v>
      </c>
      <c r="G21" s="1" t="s">
        <v>4</v>
      </c>
      <c r="H21" s="1" t="s">
        <v>5</v>
      </c>
      <c r="I21" s="1" t="s">
        <v>6</v>
      </c>
      <c r="J21" s="1" t="s">
        <v>7</v>
      </c>
    </row>
    <row r="22" spans="2:10" x14ac:dyDescent="0.3">
      <c r="B22" s="9">
        <v>44616</v>
      </c>
      <c r="C22" s="9" t="s">
        <v>20</v>
      </c>
      <c r="D22" s="2" t="s">
        <v>21</v>
      </c>
      <c r="E22" s="10"/>
      <c r="F22" s="10">
        <v>26.55</v>
      </c>
      <c r="G22" s="10"/>
      <c r="H22" s="10"/>
      <c r="I22" s="10"/>
      <c r="J22" s="10">
        <f>SUM(E22:H22)</f>
        <v>26.55</v>
      </c>
    </row>
    <row r="23" spans="2:10" x14ac:dyDescent="0.3">
      <c r="B23" s="9">
        <v>44651</v>
      </c>
      <c r="C23" s="9" t="s">
        <v>20</v>
      </c>
      <c r="D23" s="2" t="s">
        <v>21</v>
      </c>
      <c r="E23" s="10"/>
      <c r="F23" s="10">
        <v>27.55</v>
      </c>
      <c r="G23" s="10"/>
      <c r="H23" s="10"/>
      <c r="I23" s="10"/>
      <c r="J23" s="10">
        <f>SUM(E23:H23)</f>
        <v>27.55</v>
      </c>
    </row>
    <row r="24" spans="2:10" x14ac:dyDescent="0.3">
      <c r="B24" s="4" t="s">
        <v>8</v>
      </c>
      <c r="C24" s="4"/>
      <c r="D24" s="4"/>
      <c r="E24" s="8">
        <f>SUM(E22)</f>
        <v>0</v>
      </c>
      <c r="F24" s="8">
        <f t="shared" ref="F24:I24" si="3">SUM(F22)</f>
        <v>26.55</v>
      </c>
      <c r="G24" s="8">
        <f t="shared" si="3"/>
        <v>0</v>
      </c>
      <c r="H24" s="8">
        <f t="shared" si="3"/>
        <v>0</v>
      </c>
      <c r="I24" s="8">
        <f t="shared" si="3"/>
        <v>0</v>
      </c>
      <c r="J24" s="8">
        <f>SUM(J22:J23)</f>
        <v>54.1</v>
      </c>
    </row>
    <row r="26" spans="2:10" x14ac:dyDescent="0.3">
      <c r="B26" s="12" t="s">
        <v>22</v>
      </c>
      <c r="C26" s="13"/>
      <c r="D26" s="2"/>
      <c r="E26" s="2"/>
      <c r="F26" s="2"/>
      <c r="G26" s="2"/>
      <c r="H26" s="2"/>
      <c r="I26" s="2"/>
      <c r="J26" s="2"/>
    </row>
    <row r="27" spans="2:10" ht="60.6" customHeight="1" x14ac:dyDescent="0.3">
      <c r="B27" s="1" t="s">
        <v>0</v>
      </c>
      <c r="C27" s="1" t="s">
        <v>17</v>
      </c>
      <c r="D27" s="1" t="s">
        <v>1</v>
      </c>
      <c r="E27" s="1" t="s">
        <v>2</v>
      </c>
      <c r="F27" s="1" t="s">
        <v>3</v>
      </c>
      <c r="G27" s="1" t="s">
        <v>4</v>
      </c>
      <c r="H27" s="1" t="s">
        <v>5</v>
      </c>
      <c r="I27" s="1" t="s">
        <v>6</v>
      </c>
      <c r="J27" s="1" t="s">
        <v>7</v>
      </c>
    </row>
    <row r="28" spans="2:10" x14ac:dyDescent="0.3">
      <c r="B28" s="9">
        <v>44579</v>
      </c>
      <c r="C28" s="9" t="s">
        <v>20</v>
      </c>
      <c r="D28" s="9" t="s">
        <v>23</v>
      </c>
      <c r="E28" s="11"/>
      <c r="F28" s="11">
        <v>10.5</v>
      </c>
      <c r="G28" s="11"/>
      <c r="H28" s="11"/>
      <c r="I28" s="11"/>
      <c r="J28" s="11">
        <f>SUM(E28:I28)</f>
        <v>10.5</v>
      </c>
    </row>
    <row r="29" spans="2:10" x14ac:dyDescent="0.3">
      <c r="B29" s="4" t="s">
        <v>8</v>
      </c>
      <c r="C29" s="4"/>
      <c r="D29" s="4"/>
      <c r="E29" s="8">
        <f>SUM(E28)</f>
        <v>0</v>
      </c>
      <c r="F29" s="8">
        <f t="shared" ref="F29:I29" si="4">SUM(F28)</f>
        <v>10.5</v>
      </c>
      <c r="G29" s="8">
        <f t="shared" si="4"/>
        <v>0</v>
      </c>
      <c r="H29" s="8">
        <f t="shared" si="4"/>
        <v>0</v>
      </c>
      <c r="I29" s="8">
        <f t="shared" si="4"/>
        <v>0</v>
      </c>
      <c r="J29" s="8">
        <f>SUM(J28)</f>
        <v>10.5</v>
      </c>
    </row>
    <row r="31" spans="2:10" x14ac:dyDescent="0.3">
      <c r="B31" s="12" t="s">
        <v>24</v>
      </c>
      <c r="C31" s="13"/>
      <c r="D31" s="2"/>
      <c r="E31" s="2"/>
      <c r="F31" s="2"/>
      <c r="G31" s="2"/>
      <c r="H31" s="2"/>
      <c r="I31" s="2"/>
      <c r="J31" s="2"/>
    </row>
    <row r="32" spans="2:10" ht="60.6" customHeight="1" x14ac:dyDescent="0.3">
      <c r="B32" s="1" t="s">
        <v>0</v>
      </c>
      <c r="C32" s="1" t="s">
        <v>17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7</v>
      </c>
    </row>
    <row r="33" spans="2:10" x14ac:dyDescent="0.3">
      <c r="B33" s="2" t="s">
        <v>18</v>
      </c>
      <c r="C33" s="2" t="s">
        <v>18</v>
      </c>
      <c r="D33" s="2" t="s">
        <v>18</v>
      </c>
      <c r="E33" s="2" t="s">
        <v>18</v>
      </c>
      <c r="F33" s="2" t="s">
        <v>18</v>
      </c>
      <c r="G33" s="2" t="s">
        <v>18</v>
      </c>
      <c r="H33" s="2" t="s">
        <v>18</v>
      </c>
      <c r="I33" s="2" t="s">
        <v>18</v>
      </c>
      <c r="J33" s="2" t="s">
        <v>18</v>
      </c>
    </row>
    <row r="34" spans="2:10" x14ac:dyDescent="0.3">
      <c r="B34" s="4" t="s">
        <v>8</v>
      </c>
      <c r="C34" s="4"/>
      <c r="D34" s="4"/>
      <c r="E34" s="8">
        <f>SUM(E33)</f>
        <v>0</v>
      </c>
      <c r="F34" s="8">
        <f t="shared" ref="F34:I34" si="5">SUM(F33)</f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>SUM(J33:J33)</f>
        <v>0</v>
      </c>
    </row>
    <row r="36" spans="2:10" x14ac:dyDescent="0.3">
      <c r="B36" s="12" t="s">
        <v>25</v>
      </c>
      <c r="C36" s="13"/>
      <c r="D36" s="2"/>
      <c r="E36" s="2"/>
      <c r="F36" s="2"/>
      <c r="G36" s="2"/>
      <c r="H36" s="2"/>
      <c r="I36" s="2"/>
      <c r="J36" s="2"/>
    </row>
    <row r="37" spans="2:10" ht="60.6" customHeight="1" x14ac:dyDescent="0.3">
      <c r="B37" s="1" t="s">
        <v>0</v>
      </c>
      <c r="C37" s="1" t="s">
        <v>17</v>
      </c>
      <c r="D37" s="1" t="s">
        <v>1</v>
      </c>
      <c r="E37" s="1" t="s">
        <v>2</v>
      </c>
      <c r="F37" s="1" t="s">
        <v>3</v>
      </c>
      <c r="G37" s="1" t="s">
        <v>4</v>
      </c>
      <c r="H37" s="1" t="s">
        <v>5</v>
      </c>
      <c r="I37" s="1" t="s">
        <v>6</v>
      </c>
      <c r="J37" s="1" t="s">
        <v>7</v>
      </c>
    </row>
    <row r="38" spans="2:10" x14ac:dyDescent="0.3">
      <c r="B38" s="2" t="s">
        <v>18</v>
      </c>
      <c r="C38" s="2" t="s">
        <v>18</v>
      </c>
      <c r="D38" s="2" t="s">
        <v>18</v>
      </c>
      <c r="E38" s="2" t="s">
        <v>18</v>
      </c>
      <c r="F38" s="2" t="s">
        <v>18</v>
      </c>
      <c r="G38" s="2" t="s">
        <v>18</v>
      </c>
      <c r="H38" s="2" t="s">
        <v>18</v>
      </c>
      <c r="I38" s="2" t="s">
        <v>18</v>
      </c>
      <c r="J38" s="2" t="s">
        <v>18</v>
      </c>
    </row>
    <row r="39" spans="2:10" x14ac:dyDescent="0.3">
      <c r="B39" s="4" t="s">
        <v>8</v>
      </c>
      <c r="C39" s="4"/>
      <c r="D39" s="4"/>
      <c r="E39" s="8">
        <f>SUM(E38)</f>
        <v>0</v>
      </c>
      <c r="F39" s="8">
        <f t="shared" ref="F39:I39" si="6">SUM(F38)</f>
        <v>0</v>
      </c>
      <c r="G39" s="8">
        <f t="shared" si="6"/>
        <v>0</v>
      </c>
      <c r="H39" s="8">
        <f t="shared" si="6"/>
        <v>0</v>
      </c>
      <c r="I39" s="8">
        <f t="shared" si="6"/>
        <v>0</v>
      </c>
      <c r="J39" s="8">
        <f>SUM(J38:J38)</f>
        <v>0</v>
      </c>
    </row>
    <row r="41" spans="2:10" x14ac:dyDescent="0.3">
      <c r="B41" s="12" t="s">
        <v>26</v>
      </c>
      <c r="C41" s="13"/>
      <c r="D41" s="2"/>
      <c r="E41" s="2"/>
      <c r="F41" s="2"/>
      <c r="G41" s="2"/>
      <c r="H41" s="2"/>
      <c r="I41" s="2"/>
      <c r="J41" s="2"/>
    </row>
    <row r="42" spans="2:10" ht="60.6" customHeight="1" x14ac:dyDescent="0.3">
      <c r="B42" s="1" t="s">
        <v>0</v>
      </c>
      <c r="C42" s="1" t="s">
        <v>17</v>
      </c>
      <c r="D42" s="1" t="s">
        <v>1</v>
      </c>
      <c r="E42" s="1" t="s">
        <v>2</v>
      </c>
      <c r="F42" s="1" t="s">
        <v>3</v>
      </c>
      <c r="G42" s="1" t="s">
        <v>4</v>
      </c>
      <c r="H42" s="1" t="s">
        <v>5</v>
      </c>
      <c r="I42" s="1" t="s">
        <v>6</v>
      </c>
      <c r="J42" s="1" t="s">
        <v>7</v>
      </c>
    </row>
    <row r="43" spans="2:10" x14ac:dyDescent="0.3">
      <c r="B43" s="2" t="s">
        <v>18</v>
      </c>
      <c r="C43" s="2" t="s">
        <v>18</v>
      </c>
      <c r="D43" s="2" t="s">
        <v>18</v>
      </c>
      <c r="E43" s="2" t="s">
        <v>18</v>
      </c>
      <c r="F43" s="2" t="s">
        <v>18</v>
      </c>
      <c r="G43" s="2" t="s">
        <v>18</v>
      </c>
      <c r="H43" s="2" t="s">
        <v>18</v>
      </c>
      <c r="I43" s="2" t="s">
        <v>18</v>
      </c>
      <c r="J43" s="2" t="s">
        <v>18</v>
      </c>
    </row>
    <row r="44" spans="2:10" x14ac:dyDescent="0.3">
      <c r="B44" s="4" t="s">
        <v>8</v>
      </c>
      <c r="C44" s="4"/>
      <c r="D44" s="4"/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</row>
  </sheetData>
  <mergeCells count="8">
    <mergeCell ref="B36:C36"/>
    <mergeCell ref="B41:C41"/>
    <mergeCell ref="B10:C10"/>
    <mergeCell ref="B2:C2"/>
    <mergeCell ref="B15:C15"/>
    <mergeCell ref="B20:C20"/>
    <mergeCell ref="B26:C26"/>
    <mergeCell ref="B31:C3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92E18-8482-4157-BC99-001A8EC3EBAE}">
  <dimension ref="B2:J8"/>
  <sheetViews>
    <sheetView zoomScale="90" zoomScaleNormal="90" workbookViewId="0">
      <selection activeCell="C23" sqref="C23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2" t="s">
        <v>15</v>
      </c>
      <c r="C2" s="13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ht="14.55" customHeight="1" x14ac:dyDescent="0.3">
      <c r="B4" s="3">
        <v>44633</v>
      </c>
      <c r="C4" s="2" t="s">
        <v>10</v>
      </c>
      <c r="D4" s="5" t="s">
        <v>11</v>
      </c>
      <c r="E4" s="6"/>
      <c r="F4" s="6">
        <v>59</v>
      </c>
      <c r="G4" s="6">
        <v>25</v>
      </c>
      <c r="H4" s="6"/>
      <c r="I4" s="6"/>
      <c r="J4" s="6">
        <f>SUM(E4:I4)</f>
        <v>84</v>
      </c>
    </row>
    <row r="5" spans="2:10" ht="14.55" customHeight="1" x14ac:dyDescent="0.3">
      <c r="B5" s="3">
        <v>44635</v>
      </c>
      <c r="C5" s="2" t="s">
        <v>12</v>
      </c>
      <c r="D5" s="5" t="s">
        <v>11</v>
      </c>
      <c r="E5" s="6"/>
      <c r="F5" s="6">
        <v>45.1</v>
      </c>
      <c r="G5" s="6">
        <v>25</v>
      </c>
      <c r="H5" s="6">
        <v>159.5</v>
      </c>
      <c r="I5" s="6"/>
      <c r="J5" s="6">
        <f t="shared" ref="J5:J6" si="0">SUM(E5:I5)</f>
        <v>229.6</v>
      </c>
    </row>
    <row r="6" spans="2:10" ht="14.55" customHeight="1" x14ac:dyDescent="0.3">
      <c r="B6" s="3">
        <v>44636</v>
      </c>
      <c r="C6" s="2" t="s">
        <v>13</v>
      </c>
      <c r="D6" s="5" t="s">
        <v>11</v>
      </c>
      <c r="E6" s="6"/>
      <c r="F6" s="6">
        <v>27</v>
      </c>
      <c r="G6" s="6"/>
      <c r="H6" s="6"/>
      <c r="I6" s="6"/>
      <c r="J6" s="6">
        <f t="shared" si="0"/>
        <v>27</v>
      </c>
    </row>
    <row r="7" spans="2:10" ht="14.55" customHeight="1" x14ac:dyDescent="0.3">
      <c r="B7" s="3">
        <v>44642</v>
      </c>
      <c r="C7" s="2" t="s">
        <v>14</v>
      </c>
      <c r="D7" s="5" t="s">
        <v>11</v>
      </c>
      <c r="E7" s="6"/>
      <c r="F7" s="6">
        <v>89.5</v>
      </c>
      <c r="G7" s="6"/>
      <c r="H7" s="6">
        <v>96.65</v>
      </c>
      <c r="I7" s="6"/>
      <c r="J7" s="6">
        <f>SUM(E7:I7)</f>
        <v>186.15</v>
      </c>
    </row>
    <row r="8" spans="2:10" x14ac:dyDescent="0.3">
      <c r="B8" s="4" t="s">
        <v>8</v>
      </c>
      <c r="C8" s="4"/>
      <c r="D8" s="4"/>
      <c r="E8" s="7"/>
      <c r="F8" s="7">
        <f>SUM(F4:F7)</f>
        <v>220.6</v>
      </c>
      <c r="G8" s="7">
        <f>SUM(G4:G7)</f>
        <v>50</v>
      </c>
      <c r="H8" s="7">
        <f>SUM(H4:H7)</f>
        <v>256.14999999999998</v>
      </c>
      <c r="I8" s="7"/>
      <c r="J8" s="7">
        <f>SUM(J4:J7)</f>
        <v>526.75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34110-4FB4-4F11-A6E9-808BC7F27B96}">
  <dimension ref="B2:J5"/>
  <sheetViews>
    <sheetView zoomScale="90" zoomScaleNormal="90" workbookViewId="0">
      <selection activeCell="D16" sqref="D16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44140625" customWidth="1"/>
    <col min="10" max="10" width="10.6640625" customWidth="1"/>
  </cols>
  <sheetData>
    <row r="2" spans="2:10" x14ac:dyDescent="0.3">
      <c r="B2" s="12" t="s">
        <v>27</v>
      </c>
      <c r="C2" s="13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17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18</v>
      </c>
      <c r="C4" s="2" t="s">
        <v>18</v>
      </c>
      <c r="D4" s="2" t="s">
        <v>18</v>
      </c>
      <c r="E4" s="2" t="s">
        <v>18</v>
      </c>
      <c r="F4" s="2" t="s">
        <v>18</v>
      </c>
      <c r="G4" s="2" t="s">
        <v>18</v>
      </c>
      <c r="H4" s="2" t="s">
        <v>18</v>
      </c>
      <c r="I4" s="2" t="s">
        <v>18</v>
      </c>
      <c r="J4" s="2" t="s">
        <v>18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F484-2B5C-4302-855F-F967DB330F59}">
  <dimension ref="B2:J5"/>
  <sheetViews>
    <sheetView zoomScale="90" zoomScaleNormal="90" workbookViewId="0">
      <selection activeCell="K4" sqref="K4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2" t="s">
        <v>16</v>
      </c>
      <c r="C2" s="13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17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18</v>
      </c>
      <c r="C4" s="2" t="s">
        <v>18</v>
      </c>
      <c r="D4" s="2" t="s">
        <v>18</v>
      </c>
      <c r="E4" s="2" t="s">
        <v>18</v>
      </c>
      <c r="F4" s="2" t="s">
        <v>18</v>
      </c>
      <c r="G4" s="2" t="s">
        <v>18</v>
      </c>
      <c r="H4" s="2" t="s">
        <v>18</v>
      </c>
      <c r="I4" s="2" t="s">
        <v>18</v>
      </c>
      <c r="J4" s="2" t="s">
        <v>18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FFAA4-445D-4D65-84E9-DC31877C64C4}">
  <dimension ref="B2:J6"/>
  <sheetViews>
    <sheetView zoomScale="90" zoomScaleNormal="90" workbookViewId="0">
      <selection activeCell="F11" sqref="F11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2" t="s">
        <v>19</v>
      </c>
      <c r="C2" s="13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17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9">
        <v>44616</v>
      </c>
      <c r="C4" s="9" t="s">
        <v>20</v>
      </c>
      <c r="D4" s="2" t="s">
        <v>21</v>
      </c>
      <c r="E4" s="10"/>
      <c r="F4" s="10">
        <v>26.55</v>
      </c>
      <c r="G4" s="10"/>
      <c r="H4" s="10"/>
      <c r="I4" s="10"/>
      <c r="J4" s="10">
        <f>SUM(E4:H4)</f>
        <v>26.55</v>
      </c>
    </row>
    <row r="5" spans="2:10" x14ac:dyDescent="0.3">
      <c r="B5" s="9">
        <v>44651</v>
      </c>
      <c r="C5" s="9" t="s">
        <v>20</v>
      </c>
      <c r="D5" s="2" t="s">
        <v>21</v>
      </c>
      <c r="E5" s="10"/>
      <c r="F5" s="10">
        <v>27.55</v>
      </c>
      <c r="G5" s="10"/>
      <c r="H5" s="10"/>
      <c r="I5" s="10"/>
      <c r="J5" s="10">
        <f>SUM(E5:H5)</f>
        <v>27.55</v>
      </c>
    </row>
    <row r="6" spans="2:10" x14ac:dyDescent="0.3">
      <c r="B6" s="4" t="s">
        <v>8</v>
      </c>
      <c r="C6" s="4"/>
      <c r="D6" s="4"/>
      <c r="E6" s="8">
        <f>SUM(E4)</f>
        <v>0</v>
      </c>
      <c r="F6" s="8">
        <f t="shared" ref="F6:I6" si="0">SUM(F4)</f>
        <v>26.55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>SUM(J4:J5)</f>
        <v>54.1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7637-1FEC-4E24-B7BD-9D275F093BA5}">
  <dimension ref="B2:J5"/>
  <sheetViews>
    <sheetView zoomScale="90" zoomScaleNormal="90" workbookViewId="0">
      <selection activeCell="D25" sqref="D25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2" t="s">
        <v>22</v>
      </c>
      <c r="C2" s="13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17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9">
        <v>44579</v>
      </c>
      <c r="C4" s="9" t="s">
        <v>20</v>
      </c>
      <c r="D4" s="9" t="s">
        <v>23</v>
      </c>
      <c r="E4" s="11"/>
      <c r="F4" s="11">
        <v>10.5</v>
      </c>
      <c r="G4" s="11"/>
      <c r="H4" s="11"/>
      <c r="I4" s="11"/>
      <c r="J4" s="11">
        <f>SUM(E4:I4)</f>
        <v>10.5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 t="shared" ref="F5:I5" si="0">SUM(F4)</f>
        <v>10.5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SUM(J4)</f>
        <v>10.5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159CE-C68F-49F9-A0EC-5E3AD3CE7C52}">
  <dimension ref="B2:J5"/>
  <sheetViews>
    <sheetView zoomScale="90" zoomScaleNormal="90" workbookViewId="0">
      <selection activeCell="D23" sqref="D23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2" t="s">
        <v>24</v>
      </c>
      <c r="C2" s="13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17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18</v>
      </c>
      <c r="C4" s="2" t="s">
        <v>18</v>
      </c>
      <c r="D4" s="2" t="s">
        <v>18</v>
      </c>
      <c r="E4" s="2" t="s">
        <v>18</v>
      </c>
      <c r="F4" s="2" t="s">
        <v>18</v>
      </c>
      <c r="G4" s="2" t="s">
        <v>18</v>
      </c>
      <c r="H4" s="2" t="s">
        <v>18</v>
      </c>
      <c r="I4" s="2" t="s">
        <v>18</v>
      </c>
      <c r="J4" s="2" t="s">
        <v>18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8B280-B54F-4441-A0CE-BF8F87B2B330}">
  <dimension ref="B2:J5"/>
  <sheetViews>
    <sheetView zoomScale="90" zoomScaleNormal="90" workbookViewId="0">
      <selection activeCell="D13" sqref="D13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2" t="s">
        <v>25</v>
      </c>
      <c r="C2" s="13"/>
      <c r="D2" s="2"/>
      <c r="E2" s="2"/>
      <c r="F2" s="2"/>
      <c r="G2" s="2"/>
      <c r="H2" s="2"/>
      <c r="I2" s="2"/>
      <c r="J2" s="2"/>
    </row>
    <row r="3" spans="2:10" ht="43.8" customHeight="1" x14ac:dyDescent="0.3">
      <c r="B3" s="1" t="s">
        <v>0</v>
      </c>
      <c r="C3" s="1" t="s">
        <v>17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18</v>
      </c>
      <c r="C4" s="2" t="s">
        <v>18</v>
      </c>
      <c r="D4" s="2" t="s">
        <v>18</v>
      </c>
      <c r="E4" s="2" t="s">
        <v>18</v>
      </c>
      <c r="F4" s="2" t="s">
        <v>18</v>
      </c>
      <c r="G4" s="2" t="s">
        <v>18</v>
      </c>
      <c r="H4" s="2" t="s">
        <v>18</v>
      </c>
      <c r="I4" s="2" t="s">
        <v>18</v>
      </c>
      <c r="J4" s="2" t="s">
        <v>18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6A04-2BC0-4019-B757-EFD6A77BEBE3}">
  <dimension ref="B2:J5"/>
  <sheetViews>
    <sheetView zoomScale="90" zoomScaleNormal="90" workbookViewId="0">
      <selection activeCell="B9" sqref="B9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2" t="s">
        <v>26</v>
      </c>
      <c r="C2" s="13"/>
      <c r="D2" s="2"/>
      <c r="E2" s="2"/>
      <c r="F2" s="2"/>
      <c r="G2" s="2"/>
      <c r="H2" s="2"/>
      <c r="I2" s="2"/>
      <c r="J2" s="2"/>
    </row>
    <row r="3" spans="2:10" ht="43.8" customHeight="1" x14ac:dyDescent="0.3">
      <c r="B3" s="1" t="s">
        <v>0</v>
      </c>
      <c r="C3" s="1" t="s">
        <v>17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18</v>
      </c>
      <c r="C4" s="2" t="s">
        <v>18</v>
      </c>
      <c r="D4" s="2" t="s">
        <v>18</v>
      </c>
      <c r="E4" s="2" t="s">
        <v>18</v>
      </c>
      <c r="F4" s="2" t="s">
        <v>18</v>
      </c>
      <c r="G4" s="2" t="s">
        <v>18</v>
      </c>
      <c r="H4" s="2" t="s">
        <v>18</v>
      </c>
      <c r="I4" s="2" t="s">
        <v>18</v>
      </c>
      <c r="J4" s="2" t="s">
        <v>18</v>
      </c>
    </row>
    <row r="5" spans="2:10" x14ac:dyDescent="0.3">
      <c r="B5" s="4" t="s">
        <v>8</v>
      </c>
      <c r="C5" s="4"/>
      <c r="D5" s="4"/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Q4 Jan - Mar 2022</vt:lpstr>
      <vt:lpstr>Max Hill</vt:lpstr>
      <vt:lpstr>Rebecca Lawrence</vt:lpstr>
      <vt:lpstr>Monica Burch</vt:lpstr>
      <vt:lpstr>Mark Hammond</vt:lpstr>
      <vt:lpstr>Simon Jefferys</vt:lpstr>
      <vt:lpstr>Caroline Wayman</vt:lpstr>
      <vt:lpstr>Michael Dunn</vt:lpstr>
      <vt:lpstr>Deborah Harris-Ugbomah</vt:lpstr>
    </vt:vector>
  </TitlesOfParts>
  <Company>Crown Prosecution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 Pierce</dc:creator>
  <cp:lastModifiedBy>Ben Harding</cp:lastModifiedBy>
  <cp:lastPrinted>2020-04-24T12:08:17Z</cp:lastPrinted>
  <dcterms:created xsi:type="dcterms:W3CDTF">2018-06-25T12:43:06Z</dcterms:created>
  <dcterms:modified xsi:type="dcterms:W3CDTF">2023-06-01T09:29:18Z</dcterms:modified>
</cp:coreProperties>
</file>