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855" yWindow="1500" windowWidth="27060" windowHeight="9330"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8" i="4" l="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s="1"/>
  <c r="O11" i="4"/>
  <c r="P11" i="4"/>
  <c r="O12" i="4"/>
  <c r="P12" i="4" s="1"/>
  <c r="O13" i="4"/>
  <c r="P13" i="4" s="1"/>
  <c r="O14" i="4"/>
  <c r="P14" i="4" s="1"/>
  <c r="O15" i="4"/>
  <c r="P15" i="4"/>
  <c r="O16" i="4"/>
  <c r="P16" i="4" s="1"/>
  <c r="O17" i="4"/>
  <c r="P17" i="4"/>
  <c r="O18" i="4"/>
  <c r="P18" i="4" s="1"/>
  <c r="O19" i="4"/>
  <c r="P19" i="4"/>
  <c r="O20" i="4"/>
  <c r="P20" i="4" s="1"/>
  <c r="O21" i="4"/>
  <c r="P21" i="4"/>
  <c r="O22" i="4"/>
  <c r="P22" i="4" s="1"/>
  <c r="O23" i="4"/>
  <c r="P23" i="4"/>
  <c r="O24" i="4"/>
  <c r="P24" i="4" s="1"/>
  <c r="O25" i="4"/>
  <c r="P25" i="4"/>
  <c r="O26" i="4"/>
  <c r="P26" i="4" s="1"/>
  <c r="O27" i="4"/>
  <c r="P27" i="4"/>
  <c r="O28" i="4"/>
  <c r="P28" i="4" s="1"/>
  <c r="O29" i="4"/>
  <c r="P29" i="4"/>
  <c r="O30" i="4"/>
  <c r="P30" i="4" s="1"/>
  <c r="O31" i="4"/>
  <c r="P31" i="4"/>
  <c r="O32" i="4"/>
  <c r="P32" i="4" s="1"/>
  <c r="O33" i="4"/>
  <c r="P33" i="4"/>
  <c r="O34" i="4"/>
  <c r="P34" i="4" s="1"/>
  <c r="O35" i="4"/>
  <c r="P35" i="4"/>
  <c r="O36" i="4"/>
  <c r="P36" i="4" s="1"/>
  <c r="O37" i="4"/>
  <c r="P37" i="4"/>
  <c r="O38" i="4"/>
  <c r="P38" i="4" s="1"/>
  <c r="O39" i="4"/>
  <c r="P39" i="4"/>
  <c r="O40" i="4"/>
  <c r="P40" i="4" s="1"/>
  <c r="O41" i="4"/>
  <c r="P41" i="4"/>
  <c r="O42" i="4"/>
  <c r="P42" i="4" s="1"/>
  <c r="O43" i="4"/>
  <c r="P43" i="4"/>
  <c r="O44" i="4"/>
  <c r="P44" i="4" s="1"/>
  <c r="O45" i="4"/>
  <c r="P45" i="4"/>
  <c r="O46" i="4"/>
  <c r="P46" i="4" s="1"/>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 r="P8" i="4" l="1"/>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2015/16.</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2015/16 for performance year 2015/16.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2015/16.
</t>
        </r>
      </text>
    </comment>
    <comment ref="I7" authorId="0">
      <text>
        <r>
          <rPr>
            <sz val="8"/>
            <color indexed="81"/>
            <rFont val="Tahoma"/>
            <family val="2"/>
          </rPr>
          <t xml:space="preserve">Please provide the median value of the in-year NCPRP paid to delegated staff in 2015/16. 
</t>
        </r>
        <r>
          <rPr>
            <b/>
            <sz val="8"/>
            <color indexed="81"/>
            <rFont val="Tahoma"/>
            <family val="2"/>
          </rPr>
          <t>NB: Only those receiving an in-year NCPRP in 2015/16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2015/16 and </t>
        </r>
        <r>
          <rPr>
            <b/>
            <sz val="8"/>
            <color indexed="81"/>
            <rFont val="Tahoma"/>
            <family val="2"/>
          </rPr>
          <t>paid on or after 1 April 2016.</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2015/16 performance
</t>
        </r>
      </text>
    </comment>
    <comment ref="N7" authorId="0">
      <text>
        <r>
          <rPr>
            <sz val="8"/>
            <color indexed="81"/>
            <rFont val="Tahoma"/>
            <family val="2"/>
          </rPr>
          <t xml:space="preserve">Please provide the median value of the end of year NCPRP for delegated grade staff paid for 2015/16. 
</t>
        </r>
        <r>
          <rPr>
            <b/>
            <sz val="8"/>
            <color indexed="81"/>
            <rFont val="Tahoma"/>
            <family val="2"/>
          </rPr>
          <t>NB: Only those delegated grade staff receiving an end of year NCPRP for 2015/16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2015/16 </t>
        </r>
        <r>
          <rPr>
            <b/>
            <sz val="8"/>
            <color indexed="81"/>
            <rFont val="Tahoma"/>
            <family val="2"/>
          </rPr>
          <t>and paid  on or after 1 April 2016.</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2015-16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2015/16 performance
</t>
        </r>
      </text>
    </comment>
    <comment ref="X7" authorId="0">
      <text>
        <r>
          <rPr>
            <sz val="8"/>
            <color indexed="81"/>
            <rFont val="Tahoma"/>
            <family val="2"/>
          </rPr>
          <t xml:space="preserve">Please provide the median value of end of year NCPRP paid to SCS standard contract staff for 2015/16 performance. 
</t>
        </r>
        <r>
          <rPr>
            <b/>
            <sz val="8"/>
            <color indexed="81"/>
            <rFont val="Tahoma"/>
            <family val="2"/>
          </rPr>
          <t>NB: Only those SCS standard contract staff receiving an end of year NCPRP for 2015/16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2015/16 performance
</t>
        </r>
      </text>
    </comment>
    <comment ref="AB8" authorId="1">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<sst xmlns="http://schemas.openxmlformats.org/spreadsheetml/2006/main" count="227" uniqueCount="192">
  <si>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</si>
  <si>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</si>
  <si>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</si>
  <si>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</si>
  <si>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</si>
  <si>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</si>
  <si>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</si>
  <si>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</si>
  <si>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</si>
  <si>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</si>
  <si>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</si>
  <si>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</si>
  <si>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</si>
  <si>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</si>
  <si>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</si>
  <si>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</si>
  <si>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</si>
  <si>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</si>
  <si>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</si>
  <si>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</si>
  <si>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</si>
  <si>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</si>
  <si>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</si>
  <si>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</si>
  <si>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</si>
  <si>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</si>
  <si>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</si>
  <si>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</si>
  <si>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</si>
  <si>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</si>
  <si>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</si>
  <si>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</si>
  <si>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</si>
  <si>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</si>
  <si>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</si>
  <si>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</si>
  <si>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</si>
  <si>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</si>
  <si>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</si>
  <si>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</si>
  <si>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</si>
  <si>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</si>
  <si>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</si>
  <si>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</si>
  <si>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</si>
  <si>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</si>
  <si>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</si>
  <si>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</si>
  <si>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</si>
  <si>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</si>
  <si>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</si>
  <si>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</si>
  <si>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</si>
  <si>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</si>
  <si>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</si>
  <si>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</si>
  <si>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</si>
  <si>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</si>
  <si>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</si>
  <si>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</si>
  <si>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</si>
  <si>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</si>
  <si>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</si>
  <si>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</si>
  <si>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</si>
  <si>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</si>
  <si>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</si>
  <si>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</si>
  <si>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</si>
  <si>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</si>
  <si>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</si>
  <si>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</si>
  <si>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</si>
  <si>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</si>
  <si>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</si>
  <si>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</si>
  <si>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</si>
  <si>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</si>
  <si>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</si>
  <si>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</si>
  <si>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</si>
  <si>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</si>
  <si>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</si>
  <si>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</si>
  <si>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</si>
  <si>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</si>
  <si>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</si>
  <si>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</si>
  <si>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</si>
  <si>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</si>
  <si>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</si>
  <si>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</si>
  <si>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</si>
  <si>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</si>
  <si>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</si>
  <si>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</si>
  <si>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</si>
  <si>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</si>
  <si>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</si>
  <si>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</si>
  <si>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</si>
  <si>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</si>
  <si>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</si>
  <si>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</si>
  <si>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</si>
  <si>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</si>
  <si>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</si>
  <si>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</si>
  <si>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</si>
  <si>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</si>
  <si>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</si>
  <si>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</si>
  <si>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</si>
  <si>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</si>
  <si>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</si>
  <si>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</si>
  <si>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</si>
  <si>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</si>
  <si>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</si>
  <si>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r>
      <t xml:space="preserve">All returns should be sent to </t>
    </r>
    <r>
      <rPr>
        <b/>
        <sz val="11"/>
        <color indexed="30"/>
        <rFont val="Calibri"/>
        <family val="2"/>
      </rPr>
      <t>duncan.everest</t>
    </r>
    <r>
      <rPr>
        <b/>
        <sz val="11"/>
        <color indexed="30"/>
        <rFont val="Calibri"/>
        <family val="2"/>
      </rPr>
      <t>@cabinetoffice.gov.uk</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</si>
  <si>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</si>
  <si>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</si>
  <si>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</si>
  <si>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</si>
  <si>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</si>
  <si>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</si>
  <si>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</si>
  <si>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</si>
  <si>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</si>
  <si>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</si>
  <si>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</si>
  <si>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</si>
  <si>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</si>
  <si>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</si>
  <si>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</si>
  <si>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</si>
  <si>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</si>
  <si>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</si>
  <si>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</si>
  <si>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</si>
  <si>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</si>
  <si>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</si>
  <si>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</si>
  <si>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</si>
  <si>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</si>
  <si>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</si>
  <si>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</si>
  <si>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</si>
  <si>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</si>
  <si>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</si>
  <si>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</si>
  <si>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</si>
  <si>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</si>
  <si>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</si>
  <si>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</si>
  <si>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</si>
  <si>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</si>
  <si>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</si>
  <si>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</si>
  <si>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</si>
  <si>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</si>
  <si>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</si>
  <si>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</si>
  <si>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</si>
  <si>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</si>
  <si>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</si>
  <si>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</si>
  <si>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t>We are collecting information on NCPRP for the performance year 2015-16. This means in-year payments made in 2015-16 and end-year payments made after 1 April 2016. Do not include payments that relate to the 2016-17 performance year.</t>
  </si>
  <si>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</si>
  <si>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Yes, this should be the headcount as at 31 March 2016 and should be consistent with the numbers supplied to Cabinet Office in the monthly workforce management information exercise and other related data commissions and statistics.</t>
  </si>
  <si>
    <t>We haven’t paid any NCPRP payments relating to 2015-16 performance. What do we do?</t>
  </si>
  <si>
    <r>
      <t>Please let us know (</t>
    </r>
    <r>
      <rPr>
        <b/>
        <sz val="11"/>
        <color indexed="30"/>
        <rFont val="Calibri"/>
        <family val="2"/>
      </rPr>
      <t>duncan.everest@cabinetoffice.gov.uk</t>
    </r>
    <r>
      <rPr>
        <sz val="11"/>
        <color theme="1"/>
        <rFont val="Calibri"/>
        <family val="2"/>
        <scheme val="minor"/>
      </rPr>
      <t>) if you have not yet paid your NCPRP in respect of the 2015-16 performance year and when you expect to do so.</t>
    </r>
  </si>
  <si>
    <r>
      <t xml:space="preserve">The latest we can receive each departments summary return is </t>
    </r>
    <r>
      <rPr>
        <b/>
        <u/>
        <sz val="11"/>
        <color indexed="8"/>
        <rFont val="Calibri"/>
        <family val="2"/>
      </rPr>
      <t>Friday 10 February 2017</t>
    </r>
    <r>
      <rPr>
        <sz val="11"/>
        <color theme="1"/>
        <rFont val="Calibri"/>
        <family val="2"/>
        <scheme val="minor"/>
      </rPr>
      <t>.</t>
    </r>
  </si>
  <si>
    <r>
      <t xml:space="preserve">The information requested below relates to non-consolidated performance related payments (NCPRP) </t>
    </r>
    <r>
      <rPr>
        <b/>
        <u/>
        <sz val="13"/>
        <color indexed="8"/>
        <rFont val="Calibri"/>
        <family val="2"/>
      </rPr>
      <t>for the performance year 2015-16 only</t>
    </r>
    <r>
      <rPr>
        <b/>
        <sz val="13"/>
        <color indexed="8"/>
        <rFont val="Calibri"/>
        <family val="2"/>
      </rPr>
      <t xml:space="preserve">. 
</t>
    </r>
    <r>
      <rPr>
        <b/>
        <u/>
        <sz val="13"/>
        <color indexed="8"/>
        <rFont val="Calibri"/>
        <family val="2"/>
      </rPr>
      <t xml:space="preserve">Do not include any payments that relate to performance for year 2016-17.
</t>
    </r>
    <r>
      <rPr>
        <b/>
        <sz val="13"/>
        <color indexed="8"/>
        <rFont val="Calibri"/>
        <family val="2"/>
      </rPr>
      <t>Please ensure you have read the accompanying guidance notes before attempting to complete this template.</t>
    </r>
  </si>
  <si>
    <t>Annual Paybill 
(delegated grades
for financial year 2015/16)</t>
  </si>
  <si>
    <t>Headcount 
(delegated grades as at 31 March 2016)</t>
  </si>
  <si>
    <t>Annual SCS Paybill for those SCS on standard contracts
(for financial year 2015/16)</t>
  </si>
  <si>
    <t>Median NCPRP for those receiving an end of year NCPRP for delegated grades</t>
  </si>
  <si>
    <t>Number of SCS on standard contracts - Headcount 
(as at 31 March 2016)</t>
  </si>
  <si>
    <t>Value of maximum NCPRP paid to a member of SCS standard contract staff in 2015/16</t>
  </si>
  <si>
    <t>Number of SCS on non-standard performance pay terms - Headcount 
(as at 31 March 2016)</t>
  </si>
  <si>
    <t>Median NCPRP for those receiving an in-year NCPRP for delegated grades</t>
  </si>
  <si>
    <t>Cost of NCPRP for SCS standard contract staff as a % of SCS standard contract staff paybill for 2015/16
(%)</t>
  </si>
  <si>
    <t>N/A</t>
  </si>
  <si>
    <t>CROWN PROSECUTION SERVICE</t>
  </si>
  <si>
    <t>FOLUKE KUPOLUYI</t>
  </si>
  <si>
    <t>0203 357 0521</t>
  </si>
  <si>
    <t>Foluke.Kupoluyi@cps.gsi.gov.uk</t>
  </si>
  <si>
    <t>YES</t>
  </si>
  <si>
    <t>ANDY READ</t>
  </si>
  <si>
    <t>HEAD OF CORPORATE HR</t>
  </si>
  <si>
    <t>Delegated grades: At 31st March 2016 the CPS had 53 employees in the delegated grades cadre whose roles were equivalent in seniority to the SCS. These staff are Senior Legal Managers (SLM) and comprise of Chief Crown Prosecutors &amp; Deputy Chief Crown Prosecutors. They are the most senior legal grades in the CPS and are the only CPS delegated grades with a PRP scheme.  Of these 53 employees 10 received a PRP payment.
SCS - Given the small number of employees receiving an award, the value of the maximum and median NCPRP has not been provided for reasons of identification.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</si>
</sst>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quot;£&quot;#,##0.00"/>
  </numFmts>
  <fonts count="45"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1" fillId="0" borderId="0"/>
    <xf numFmtId="0" fontId="5" fillId="0" borderId="0" applyNumberFormat="0" applyFill="0" applyBorder="0" applyAlignment="0" applyProtection="0"/>
    <xf numFmtId="0" fontId="20" fillId="0" borderId="0"/>
    <xf numFmtId="0" fontId="1" fillId="0" borderId="0"/>
    <xf numFmtId="0" fontId="6" fillId="0" borderId="0"/>
    <xf numFmtId="0" fontId="22" fillId="0" borderId="0"/>
    <xf numFmtId="0" fontId="22" fillId="0" borderId="0"/>
    <xf numFmtId="0" fontId="5" fillId="0" borderId="0"/>
    <xf numFmtId="0" fontId="8" fillId="0" borderId="0"/>
    <xf numFmtId="0" fontId="8" fillId="0" borderId="0"/>
    <xf numFmtId="0" fontId="5" fillId="0" borderId="0"/>
    <xf numFmtId="0" fontId="6" fillId="0" borderId="0"/>
    <xf numFmtId="0" fontId="23" fillId="0" borderId="0"/>
    <xf numFmtId="40" fontId="12" fillId="3" borderId="0">
      <alignment horizontal="right"/>
    </xf>
    <xf numFmtId="9" fontId="20"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0" fontId="44" fillId="0" borderId="0" applyNumberFormat="0" applyFill="0" applyBorder="0" applyAlignment="0" applyProtection="0"/>
  </cellStyleXfs>
  <cellXfs count="103">
    <xf numFmtId="0" fontId="0" fillId="0" borderId="0" xfId="0"/>
    <xf numFmtId="0" fontId="0" fillId="4" borderId="0" xfId="0" applyFill="1"/>
    <xf numFmtId="3" fontId="25" fillId="4" borderId="0" xfId="31" applyNumberFormat="1" applyFont="1" applyFill="1" applyBorder="1"/>
    <xf numFmtId="0" fontId="23" fillId="5" borderId="1" xfId="31" applyFont="1" applyFill="1" applyBorder="1" applyAlignment="1">
      <alignment vertical="top" wrapText="1"/>
    </xf>
    <xf numFmtId="0" fontId="25" fillId="4" borderId="0" xfId="31" applyFont="1" applyFill="1" applyBorder="1"/>
    <xf numFmtId="3" fontId="21" fillId="4" borderId="0" xfId="31" applyNumberFormat="1" applyFont="1" applyFill="1"/>
    <xf numFmtId="0" fontId="21" fillId="4" borderId="0" xfId="31" applyFont="1" applyFill="1"/>
    <xf numFmtId="0" fontId="21" fillId="4" borderId="1" xfId="31" applyFont="1" applyFill="1" applyBorder="1"/>
    <xf numFmtId="0" fontId="21" fillId="4" borderId="0" xfId="31" applyFont="1" applyFill="1" applyBorder="1"/>
    <xf numFmtId="0" fontId="26"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7"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8" fillId="6" borderId="2" xfId="0" applyFont="1" applyFill="1" applyBorder="1" applyAlignment="1" applyProtection="1">
      <alignment horizontal="left" vertical="top" wrapText="1"/>
    </xf>
    <xf numFmtId="0" fontId="28" fillId="6" borderId="1" xfId="0" applyFont="1" applyFill="1" applyBorder="1" applyAlignment="1" applyProtection="1">
      <alignment horizontal="left" vertical="top" wrapText="1"/>
    </xf>
    <xf numFmtId="0" fontId="28" fillId="7" borderId="2" xfId="0" applyFont="1" applyFill="1" applyBorder="1" applyAlignment="1" applyProtection="1">
      <alignment horizontal="left" vertical="top" wrapText="1"/>
    </xf>
    <xf numFmtId="0" fontId="28" fillId="8" borderId="2" xfId="0" applyFont="1" applyFill="1" applyBorder="1" applyAlignment="1" applyProtection="1">
      <alignment horizontal="left" vertical="top" wrapText="1"/>
    </xf>
    <xf numFmtId="0" fontId="23" fillId="4" borderId="0" xfId="38" applyFill="1"/>
    <xf numFmtId="0" fontId="29" fillId="4" borderId="0" xfId="38" applyFont="1" applyFill="1" applyAlignment="1"/>
    <xf numFmtId="0" fontId="23" fillId="4" borderId="0" xfId="38" applyFill="1" applyAlignment="1"/>
    <xf numFmtId="0" fontId="30" fillId="4" borderId="0" xfId="38" applyFont="1" applyFill="1"/>
    <xf numFmtId="0" fontId="31" fillId="4" borderId="0" xfId="38" applyFont="1" applyFill="1" applyBorder="1" applyAlignment="1"/>
    <xf numFmtId="0" fontId="32" fillId="4" borderId="0" xfId="38" applyFont="1" applyFill="1" applyBorder="1" applyAlignment="1">
      <alignment horizontal="right" vertical="center"/>
    </xf>
    <xf numFmtId="0" fontId="33" fillId="4" borderId="0" xfId="38" applyFont="1" applyFill="1" applyBorder="1" applyAlignment="1">
      <alignment horizontal="left" vertical="center"/>
    </xf>
    <xf numFmtId="0" fontId="34" fillId="4" borderId="0" xfId="38" applyFont="1" applyFill="1" applyBorder="1" applyAlignment="1">
      <alignment vertical="center"/>
    </xf>
    <xf numFmtId="0" fontId="35" fillId="4" borderId="0" xfId="38" applyFont="1" applyFill="1" applyBorder="1" applyAlignment="1"/>
    <xf numFmtId="0" fontId="30" fillId="4" borderId="0" xfId="38" applyFont="1" applyFill="1" applyBorder="1"/>
    <xf numFmtId="0" fontId="36" fillId="4" borderId="0" xfId="38" applyFont="1" applyFill="1" applyBorder="1" applyAlignment="1"/>
    <xf numFmtId="0" fontId="23" fillId="4" borderId="0" xfId="38" applyFill="1" applyBorder="1" applyAlignment="1">
      <alignment wrapText="1"/>
    </xf>
    <xf numFmtId="0" fontId="33" fillId="4" borderId="0" xfId="38" applyFont="1" applyFill="1" applyBorder="1" applyAlignment="1">
      <alignment vertical="center" wrapText="1"/>
    </xf>
    <xf numFmtId="0" fontId="37" fillId="4" borderId="0" xfId="38" applyFont="1" applyFill="1" applyBorder="1" applyAlignment="1">
      <alignment horizontal="right"/>
    </xf>
    <xf numFmtId="0" fontId="24" fillId="4" borderId="0" xfId="0" applyFont="1" applyFill="1"/>
    <xf numFmtId="0" fontId="38"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20"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20"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4"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1" fillId="4" borderId="1" xfId="0" applyFont="1" applyFill="1" applyBorder="1"/>
    <xf numFmtId="0" fontId="5" fillId="4" borderId="1" xfId="0" applyFont="1" applyFill="1" applyBorder="1"/>
    <xf numFmtId="0" fontId="21" fillId="4" borderId="1" xfId="32" applyFont="1" applyFill="1" applyBorder="1"/>
    <xf numFmtId="0" fontId="24" fillId="0" borderId="0" xfId="0" applyFont="1"/>
    <xf numFmtId="0" fontId="24" fillId="0" borderId="0" xfId="0" applyFont="1" applyFill="1"/>
    <xf numFmtId="0" fontId="0" fillId="0" borderId="0" xfId="0" applyFont="1"/>
    <xf numFmtId="0" fontId="0" fillId="4" borderId="0" xfId="0" applyFont="1" applyFill="1"/>
    <xf numFmtId="0" fontId="28" fillId="9" borderId="2" xfId="0" applyFont="1" applyFill="1" applyBorder="1" applyAlignment="1" applyProtection="1">
      <alignment horizontal="left" vertical="top" wrapText="1"/>
    </xf>
    <xf numFmtId="0" fontId="28" fillId="10" borderId="2" xfId="0" applyFont="1" applyFill="1" applyBorder="1" applyAlignment="1" applyProtection="1">
      <alignment horizontal="left" vertical="top" wrapText="1"/>
    </xf>
    <xf numFmtId="0" fontId="39" fillId="4" borderId="0" xfId="38" applyFont="1" applyFill="1" applyAlignment="1">
      <alignment horizontal="center"/>
    </xf>
    <xf numFmtId="0" fontId="36" fillId="4" borderId="0" xfId="38" applyFont="1" applyFill="1" applyBorder="1" applyAlignment="1">
      <alignment horizontal="left"/>
    </xf>
    <xf numFmtId="0" fontId="23" fillId="4" borderId="3" xfId="38" applyFont="1" applyFill="1" applyBorder="1" applyAlignment="1">
      <alignment horizontal="left" vertical="center" wrapText="1"/>
    </xf>
    <xf numFmtId="0" fontId="23" fillId="4" borderId="4" xfId="38" applyFont="1" applyFill="1" applyBorder="1" applyAlignment="1">
      <alignment horizontal="left" vertical="center" wrapText="1"/>
    </xf>
    <xf numFmtId="0" fontId="23" fillId="4" borderId="5" xfId="38" applyFont="1" applyFill="1" applyBorder="1" applyAlignment="1">
      <alignment horizontal="left" vertical="center" wrapText="1"/>
    </xf>
    <xf numFmtId="0" fontId="40" fillId="4" borderId="3" xfId="38" applyFont="1" applyFill="1" applyBorder="1" applyAlignment="1">
      <alignment horizontal="left" vertical="center" wrapText="1"/>
    </xf>
    <xf numFmtId="0" fontId="40" fillId="4" borderId="4" xfId="38" applyFont="1" applyFill="1" applyBorder="1" applyAlignment="1">
      <alignment horizontal="left" vertical="center" wrapText="1"/>
    </xf>
    <xf numFmtId="0" fontId="40" fillId="4" borderId="5" xfId="38" applyFont="1" applyFill="1" applyBorder="1" applyAlignment="1">
      <alignment horizontal="left" vertical="center" wrapText="1"/>
    </xf>
    <xf numFmtId="0" fontId="44" fillId="4" borderId="3" xfId="55" applyFill="1" applyBorder="1" applyAlignment="1">
      <alignment horizontal="left" vertical="center" wrapText="1"/>
    </xf>
    <xf numFmtId="0" fontId="41" fillId="4" borderId="6" xfId="38" applyFont="1" applyFill="1" applyBorder="1" applyAlignment="1">
      <alignment horizontal="right" vertical="top" wrapText="1"/>
    </xf>
    <xf numFmtId="0" fontId="23" fillId="4" borderId="7" xfId="38" applyFont="1" applyFill="1" applyBorder="1" applyAlignment="1">
      <alignment horizontal="center" vertical="top" wrapText="1"/>
    </xf>
    <xf numFmtId="0" fontId="23" fillId="4" borderId="8" xfId="38" applyFont="1" applyFill="1" applyBorder="1" applyAlignment="1">
      <alignment horizontal="center" vertical="top" wrapText="1"/>
    </xf>
    <xf numFmtId="0" fontId="23" fillId="4" borderId="9" xfId="38" applyFont="1" applyFill="1" applyBorder="1" applyAlignment="1">
      <alignment horizontal="center" vertical="top" wrapText="1"/>
    </xf>
    <xf numFmtId="0" fontId="23" fillId="4" borderId="10" xfId="38" applyFont="1" applyFill="1" applyBorder="1" applyAlignment="1">
      <alignment horizontal="center" vertical="top" wrapText="1"/>
    </xf>
    <xf numFmtId="0" fontId="23" fillId="4" borderId="0" xfId="38" applyFont="1" applyFill="1" applyBorder="1" applyAlignment="1">
      <alignment horizontal="center" vertical="top" wrapText="1"/>
    </xf>
    <xf numFmtId="0" fontId="23" fillId="4" borderId="6" xfId="38" applyFont="1" applyFill="1" applyBorder="1" applyAlignment="1">
      <alignment horizontal="center" vertical="top" wrapText="1"/>
    </xf>
    <xf numFmtId="0" fontId="23" fillId="4" borderId="11" xfId="38" applyFont="1" applyFill="1" applyBorder="1" applyAlignment="1">
      <alignment horizontal="center" vertical="top" wrapText="1"/>
    </xf>
    <xf numFmtId="0" fontId="23" fillId="4" borderId="12" xfId="38" applyFont="1" applyFill="1" applyBorder="1" applyAlignment="1">
      <alignment horizontal="center" vertical="top" wrapText="1"/>
    </xf>
    <xf numFmtId="0" fontId="23" fillId="4" borderId="13" xfId="38" applyFont="1" applyFill="1" applyBorder="1" applyAlignment="1">
      <alignment horizontal="center" vertical="top" wrapText="1"/>
    </xf>
    <xf numFmtId="0" fontId="34" fillId="6" borderId="2" xfId="0" applyFont="1" applyFill="1" applyBorder="1" applyAlignment="1" applyProtection="1">
      <alignment horizontal="left" wrapText="1"/>
    </xf>
    <xf numFmtId="0" fontId="34" fillId="6" borderId="14" xfId="0" applyFont="1" applyFill="1" applyBorder="1" applyAlignment="1" applyProtection="1">
      <alignment horizontal="left"/>
    </xf>
    <xf numFmtId="0" fontId="34" fillId="6" borderId="15" xfId="0" applyFont="1" applyFill="1" applyBorder="1" applyAlignment="1" applyProtection="1">
      <alignment horizontal="left"/>
    </xf>
    <xf numFmtId="0" fontId="42" fillId="11" borderId="1" xfId="0" applyFont="1" applyFill="1" applyBorder="1" applyAlignment="1" applyProtection="1">
      <alignment horizontal="left" wrapText="1"/>
    </xf>
    <xf numFmtId="0" fontId="31" fillId="9" borderId="3"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28" fillId="6" borderId="2" xfId="0" applyFont="1" applyFill="1" applyBorder="1" applyAlignment="1" applyProtection="1">
      <alignment horizontal="left" vertical="center" wrapText="1"/>
    </xf>
    <xf numFmtId="0" fontId="28" fillId="6" borderId="15" xfId="0" applyFont="1" applyFill="1" applyBorder="1" applyAlignment="1" applyProtection="1">
      <alignment horizontal="left" vertical="center" wrapText="1"/>
    </xf>
    <xf numFmtId="0" fontId="34" fillId="6" borderId="7" xfId="0" applyFont="1" applyFill="1" applyBorder="1" applyAlignment="1" applyProtection="1">
      <alignment horizontal="center" vertical="center"/>
    </xf>
    <xf numFmtId="0" fontId="34" fillId="6" borderId="8" xfId="0" applyFont="1" applyFill="1" applyBorder="1" applyAlignment="1" applyProtection="1">
      <alignment horizontal="center" vertical="center"/>
    </xf>
    <xf numFmtId="0" fontId="34"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1" fillId="10" borderId="4" xfId="0" applyFont="1" applyFill="1" applyBorder="1" applyAlignment="1" applyProtection="1">
      <alignment horizontal="center" vertical="top"/>
    </xf>
    <xf numFmtId="0" fontId="31" fillId="10" borderId="5" xfId="0" applyFont="1" applyFill="1" applyBorder="1" applyAlignment="1" applyProtection="1">
      <alignment horizontal="center" vertical="top"/>
    </xf>
    <xf numFmtId="0" fontId="24" fillId="11" borderId="2"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32" fillId="8" borderId="9" xfId="0" applyFont="1" applyFill="1" applyBorder="1" applyAlignment="1" applyProtection="1">
      <alignment horizontal="center" vertical="center" wrapText="1"/>
    </xf>
    <xf numFmtId="0" fontId="32" fillId="8" borderId="11" xfId="0" applyFont="1" applyFill="1" applyBorder="1" applyAlignment="1" applyProtection="1">
      <alignment horizontal="center" vertical="center" wrapText="1"/>
    </xf>
    <xf numFmtId="0" fontId="32" fillId="8" borderId="13" xfId="0" applyFont="1" applyFill="1" applyBorder="1" applyAlignment="1" applyProtection="1">
      <alignment horizontal="center" vertical="center" wrapText="1"/>
    </xf>
    <xf numFmtId="0" fontId="42" fillId="11" borderId="1" xfId="0" applyFont="1" applyFill="1" applyBorder="1" applyAlignment="1" applyProtection="1">
      <alignment horizontal="left" wrapText="1"/>
      <protection locked="0"/>
    </xf>
    <xf numFmtId="0" fontId="32" fillId="7" borderId="7"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12"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186" fontId="0" fillId="4" borderId="1" xfId="0" applyNumberFormat="1" applyFill="1" applyBorder="1" applyAlignment="1" applyProtection="1">
      <alignment horizontal="right" vertical="top" wrapText="1"/>
      <protection locked="0"/>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xfId="55" builtinId="8"/>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oluke.Kupoluyi@cps.gsi.gov.uk"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124</v>
      </c>
    </row>
    <row r="3" spans="1:3" x14ac:dyDescent="0.2">
      <c r="B3" s="47" t="s">
        <v>10</v>
      </c>
      <c r="C3" s="43" t="s">
        <v>136</v>
      </c>
    </row>
    <row r="4" spans="1:3" x14ac:dyDescent="0.2">
      <c r="B4" s="9" t="s">
        <v>11</v>
      </c>
      <c r="C4" s="43" t="s">
        <v>5</v>
      </c>
    </row>
    <row r="5" spans="1:3" x14ac:dyDescent="0.2">
      <c r="B5" s="9" t="s">
        <v>121</v>
      </c>
      <c r="C5" s="43" t="s">
        <v>123</v>
      </c>
    </row>
    <row r="6" spans="1:3" x14ac:dyDescent="0.2">
      <c r="B6" s="9" t="s">
        <v>122</v>
      </c>
      <c r="C6" s="43" t="s">
        <v>10</v>
      </c>
    </row>
    <row r="7" spans="1:3" x14ac:dyDescent="0.2">
      <c r="B7" s="47" t="s">
        <v>130</v>
      </c>
      <c r="C7" s="43" t="s">
        <v>137</v>
      </c>
    </row>
    <row r="8" spans="1:3" x14ac:dyDescent="0.2">
      <c r="B8" s="9" t="s">
        <v>131</v>
      </c>
      <c r="C8" s="43" t="s">
        <v>11</v>
      </c>
    </row>
    <row r="9" spans="1:3" x14ac:dyDescent="0.2">
      <c r="B9" s="9" t="s">
        <v>19</v>
      </c>
      <c r="C9" s="43" t="s">
        <v>125</v>
      </c>
    </row>
    <row r="10" spans="1:3" x14ac:dyDescent="0.2">
      <c r="B10" s="9" t="s">
        <v>135</v>
      </c>
      <c r="C10" s="43" t="s">
        <v>121</v>
      </c>
    </row>
    <row r="11" spans="1:3" x14ac:dyDescent="0.2">
      <c r="B11" s="47" t="s">
        <v>22</v>
      </c>
      <c r="C11" s="45" t="s">
        <v>157</v>
      </c>
    </row>
    <row r="12" spans="1:3" x14ac:dyDescent="0.2">
      <c r="B12" s="47" t="s">
        <v>23</v>
      </c>
      <c r="C12" s="45" t="s">
        <v>120</v>
      </c>
    </row>
    <row r="13" spans="1:3" x14ac:dyDescent="0.2">
      <c r="B13" s="47" t="s">
        <v>143</v>
      </c>
      <c r="C13" s="43" t="s">
        <v>6</v>
      </c>
    </row>
    <row r="14" spans="1:3" x14ac:dyDescent="0.2">
      <c r="B14" s="47" t="s">
        <v>145</v>
      </c>
      <c r="C14" s="43" t="s">
        <v>7</v>
      </c>
    </row>
    <row r="15" spans="1:3" x14ac:dyDescent="0.2">
      <c r="B15" s="47" t="s">
        <v>28</v>
      </c>
      <c r="C15" s="43" t="s">
        <v>34</v>
      </c>
    </row>
    <row r="16" spans="1:3" x14ac:dyDescent="0.2">
      <c r="B16" s="47" t="s">
        <v>148</v>
      </c>
      <c r="C16" s="43" t="s">
        <v>154</v>
      </c>
    </row>
    <row r="17" spans="1:3" x14ac:dyDescent="0.2">
      <c r="B17" s="9" t="s">
        <v>149</v>
      </c>
      <c r="C17" s="43" t="s">
        <v>38</v>
      </c>
    </row>
    <row r="18" spans="1:3" x14ac:dyDescent="0.2">
      <c r="B18" s="47" t="s">
        <v>33</v>
      </c>
      <c r="C18" s="43" t="s">
        <v>130</v>
      </c>
    </row>
    <row r="19" spans="1:3" x14ac:dyDescent="0.2">
      <c r="B19" s="47" t="s">
        <v>36</v>
      </c>
      <c r="C19" s="43" t="s">
        <v>131</v>
      </c>
    </row>
    <row r="20" spans="1:3" x14ac:dyDescent="0.2">
      <c r="B20" s="47" t="s">
        <v>37</v>
      </c>
      <c r="C20" s="43" t="s">
        <v>19</v>
      </c>
    </row>
    <row r="21" spans="1:3" x14ac:dyDescent="0.2">
      <c r="B21" s="47" t="s">
        <v>40</v>
      </c>
      <c r="C21" s="43" t="s">
        <v>135</v>
      </c>
    </row>
    <row r="22" spans="1:3" x14ac:dyDescent="0.2">
      <c r="B22" s="9" t="s">
        <v>153</v>
      </c>
      <c r="C22" s="45" t="s">
        <v>22</v>
      </c>
    </row>
    <row r="23" spans="1:3" x14ac:dyDescent="0.2">
      <c r="B23" s="9" t="s">
        <v>45</v>
      </c>
      <c r="C23" s="43" t="s">
        <v>23</v>
      </c>
    </row>
    <row r="24" spans="1:3" x14ac:dyDescent="0.2">
      <c r="B24" s="47" t="s">
        <v>158</v>
      </c>
      <c r="C24" s="45" t="s">
        <v>143</v>
      </c>
    </row>
    <row r="25" spans="1:3" x14ac:dyDescent="0.2">
      <c r="B25" s="7" t="s">
        <v>159</v>
      </c>
      <c r="C25" s="43" t="s">
        <v>145</v>
      </c>
    </row>
    <row r="26" spans="1:3" x14ac:dyDescent="0.2">
      <c r="B26" s="7" t="s">
        <v>160</v>
      </c>
      <c r="C26" s="43" t="s">
        <v>29</v>
      </c>
    </row>
    <row r="27" spans="1:3" x14ac:dyDescent="0.2">
      <c r="B27" s="47" t="s">
        <v>46</v>
      </c>
      <c r="C27" s="45" t="s">
        <v>140</v>
      </c>
    </row>
    <row r="28" spans="1:3" x14ac:dyDescent="0.2">
      <c r="B28" s="9" t="s">
        <v>161</v>
      </c>
      <c r="C28" s="43" t="s">
        <v>24</v>
      </c>
    </row>
    <row r="29" spans="1:3" x14ac:dyDescent="0.2">
      <c r="A29" s="6"/>
      <c r="B29" s="47" t="s">
        <v>162</v>
      </c>
      <c r="C29" s="43" t="s">
        <v>132</v>
      </c>
    </row>
    <row r="30" spans="1:3" x14ac:dyDescent="0.2">
      <c r="A30" s="6"/>
      <c r="B30" s="47" t="s">
        <v>44</v>
      </c>
      <c r="C30" s="43" t="s">
        <v>109</v>
      </c>
    </row>
    <row r="31" spans="1:3" x14ac:dyDescent="0.2">
      <c r="A31" s="6"/>
      <c r="B31" s="9" t="s">
        <v>47</v>
      </c>
      <c r="C31" s="45" t="s">
        <v>138</v>
      </c>
    </row>
    <row r="32" spans="1:3" x14ac:dyDescent="0.2">
      <c r="A32" s="6"/>
      <c r="B32" s="9" t="s">
        <v>48</v>
      </c>
      <c r="C32" s="45" t="s">
        <v>30</v>
      </c>
    </row>
    <row r="33" spans="1:3" x14ac:dyDescent="0.2">
      <c r="A33" s="6"/>
      <c r="C33" s="43" t="s">
        <v>148</v>
      </c>
    </row>
    <row r="34" spans="1:3" x14ac:dyDescent="0.2">
      <c r="A34" s="6"/>
      <c r="C34" s="43" t="s">
        <v>35</v>
      </c>
    </row>
    <row r="35" spans="1:3" x14ac:dyDescent="0.2">
      <c r="A35" s="6"/>
      <c r="C35" s="43" t="s">
        <v>144</v>
      </c>
    </row>
    <row r="36" spans="1:3" x14ac:dyDescent="0.2">
      <c r="A36" s="6"/>
      <c r="C36" s="45" t="s">
        <v>25</v>
      </c>
    </row>
    <row r="37" spans="1:3" x14ac:dyDescent="0.2">
      <c r="A37" s="6"/>
      <c r="C37" s="43" t="s">
        <v>155</v>
      </c>
    </row>
    <row r="38" spans="1:3" x14ac:dyDescent="0.2">
      <c r="A38" s="6"/>
      <c r="C38" s="43" t="s">
        <v>152</v>
      </c>
    </row>
    <row r="39" spans="1:3" x14ac:dyDescent="0.2">
      <c r="C39" s="46" t="s">
        <v>149</v>
      </c>
    </row>
    <row r="40" spans="1:3" x14ac:dyDescent="0.2">
      <c r="C40" s="45" t="s">
        <v>33</v>
      </c>
    </row>
    <row r="41" spans="1:3" x14ac:dyDescent="0.2">
      <c r="C41" s="43" t="s">
        <v>151</v>
      </c>
    </row>
    <row r="42" spans="1:3" x14ac:dyDescent="0.2">
      <c r="A42" s="6"/>
      <c r="C42" s="43" t="s">
        <v>12</v>
      </c>
    </row>
    <row r="43" spans="1:3" x14ac:dyDescent="0.2">
      <c r="A43" s="6"/>
      <c r="C43" s="43" t="s">
        <v>13</v>
      </c>
    </row>
    <row r="44" spans="1:3" x14ac:dyDescent="0.2">
      <c r="A44" s="6"/>
      <c r="C44" s="45" t="s">
        <v>156</v>
      </c>
    </row>
    <row r="45" spans="1:3" x14ac:dyDescent="0.2">
      <c r="A45" s="6"/>
      <c r="C45" s="43" t="s">
        <v>141</v>
      </c>
    </row>
    <row r="46" spans="1:3" x14ac:dyDescent="0.2">
      <c r="A46" s="6"/>
      <c r="C46" s="43" t="s">
        <v>146</v>
      </c>
    </row>
    <row r="47" spans="1:3" x14ac:dyDescent="0.2">
      <c r="A47" s="6"/>
      <c r="C47" s="43" t="s">
        <v>126</v>
      </c>
    </row>
    <row r="48" spans="1:3" x14ac:dyDescent="0.2">
      <c r="A48" s="6"/>
      <c r="C48" s="43" t="s">
        <v>37</v>
      </c>
    </row>
    <row r="49" spans="1:3" x14ac:dyDescent="0.2">
      <c r="A49" s="6"/>
      <c r="C49" s="43" t="s">
        <v>40</v>
      </c>
    </row>
    <row r="50" spans="1:3" x14ac:dyDescent="0.2">
      <c r="A50" s="6"/>
      <c r="C50" s="43" t="s">
        <v>41</v>
      </c>
    </row>
    <row r="51" spans="1:3" x14ac:dyDescent="0.2">
      <c r="A51" s="6"/>
      <c r="C51" s="43" t="s">
        <v>133</v>
      </c>
    </row>
    <row r="52" spans="1:3" x14ac:dyDescent="0.2">
      <c r="A52" s="6"/>
      <c r="C52" s="43" t="s">
        <v>153</v>
      </c>
    </row>
    <row r="53" spans="1:3" x14ac:dyDescent="0.2">
      <c r="A53" s="6"/>
      <c r="C53" s="43" t="s">
        <v>14</v>
      </c>
    </row>
    <row r="54" spans="1:3" x14ac:dyDescent="0.2">
      <c r="A54" s="6"/>
      <c r="C54" s="43" t="s">
        <v>42</v>
      </c>
    </row>
    <row r="55" spans="1:3" x14ac:dyDescent="0.2">
      <c r="A55" s="6"/>
      <c r="C55" s="43" t="s">
        <v>150</v>
      </c>
    </row>
    <row r="56" spans="1:3" x14ac:dyDescent="0.2">
      <c r="A56" s="6"/>
      <c r="C56" s="44" t="s">
        <v>45</v>
      </c>
    </row>
    <row r="57" spans="1:3" x14ac:dyDescent="0.2">
      <c r="A57" s="6"/>
      <c r="C57" s="44" t="s">
        <v>163</v>
      </c>
    </row>
    <row r="58" spans="1:3" x14ac:dyDescent="0.2">
      <c r="A58" s="6"/>
      <c r="C58" s="43" t="s">
        <v>158</v>
      </c>
    </row>
    <row r="59" spans="1:3" x14ac:dyDescent="0.2">
      <c r="A59" s="6"/>
      <c r="C59" s="43" t="s">
        <v>159</v>
      </c>
    </row>
    <row r="60" spans="1:3" x14ac:dyDescent="0.2">
      <c r="A60" s="6"/>
      <c r="C60" s="43" t="s">
        <v>160</v>
      </c>
    </row>
    <row r="61" spans="1:3" x14ac:dyDescent="0.2">
      <c r="A61" s="6"/>
      <c r="C61" s="43" t="s">
        <v>26</v>
      </c>
    </row>
    <row r="62" spans="1:3" x14ac:dyDescent="0.2">
      <c r="A62" s="6"/>
      <c r="C62" s="45" t="s">
        <v>127</v>
      </c>
    </row>
    <row r="63" spans="1:3" ht="12.75" customHeight="1" x14ac:dyDescent="0.2">
      <c r="A63" s="6"/>
      <c r="C63" s="45" t="s">
        <v>16</v>
      </c>
    </row>
    <row r="64" spans="1:3" x14ac:dyDescent="0.2">
      <c r="A64" s="6"/>
      <c r="C64" s="43" t="s">
        <v>147</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161</v>
      </c>
    </row>
    <row r="70" spans="1:3" x14ac:dyDescent="0.2">
      <c r="A70" s="6"/>
      <c r="C70" s="43" t="s">
        <v>8</v>
      </c>
    </row>
    <row r="71" spans="1:3" x14ac:dyDescent="0.2">
      <c r="A71" s="6"/>
      <c r="C71" s="43" t="s">
        <v>128</v>
      </c>
    </row>
    <row r="72" spans="1:3" x14ac:dyDescent="0.2">
      <c r="A72" s="6"/>
      <c r="C72" s="43" t="s">
        <v>134</v>
      </c>
    </row>
    <row r="73" spans="1:3" x14ac:dyDescent="0.2">
      <c r="A73" s="6"/>
      <c r="C73" s="43" t="s">
        <v>43</v>
      </c>
    </row>
    <row r="74" spans="1:3" x14ac:dyDescent="0.2">
      <c r="A74" s="6"/>
      <c r="C74" s="43" t="s">
        <v>9</v>
      </c>
    </row>
    <row r="75" spans="1:3" x14ac:dyDescent="0.2">
      <c r="A75" s="6"/>
      <c r="C75" s="43" t="s">
        <v>162</v>
      </c>
    </row>
    <row r="76" spans="1:3" x14ac:dyDescent="0.2">
      <c r="A76" s="6"/>
      <c r="C76" s="43" t="s">
        <v>39</v>
      </c>
    </row>
    <row r="77" spans="1:3" x14ac:dyDescent="0.2">
      <c r="A77" s="6"/>
      <c r="C77" s="45" t="s">
        <v>15</v>
      </c>
    </row>
    <row r="78" spans="1:3" x14ac:dyDescent="0.2">
      <c r="A78" s="6"/>
      <c r="C78" s="43" t="s">
        <v>129</v>
      </c>
    </row>
    <row r="79" spans="1:3" x14ac:dyDescent="0.2">
      <c r="A79" s="6"/>
      <c r="C79" s="43" t="s">
        <v>44</v>
      </c>
    </row>
    <row r="80" spans="1:3" x14ac:dyDescent="0.2">
      <c r="A80" s="6"/>
      <c r="C80" s="43" t="s">
        <v>47</v>
      </c>
    </row>
    <row r="81" spans="1:3" x14ac:dyDescent="0.2">
      <c r="A81" s="6"/>
      <c r="C81" s="43" t="s">
        <v>32</v>
      </c>
    </row>
    <row r="82" spans="1:3" x14ac:dyDescent="0.2">
      <c r="A82" s="6"/>
      <c r="C82" s="43" t="s">
        <v>142</v>
      </c>
    </row>
    <row r="83" spans="1:3" x14ac:dyDescent="0.2">
      <c r="A83" s="6"/>
      <c r="C83" s="43" t="s">
        <v>27</v>
      </c>
    </row>
    <row r="84" spans="1:3" x14ac:dyDescent="0.2">
      <c r="A84" s="6"/>
      <c r="C84" s="43" t="s">
        <v>139</v>
      </c>
    </row>
    <row r="85" spans="1:3" x14ac:dyDescent="0.2">
      <c r="A85" s="6"/>
      <c r="C85" s="43" t="s">
        <v>48</v>
      </c>
    </row>
    <row r="86" spans="1:3" x14ac:dyDescent="0.2">
      <c r="A86" s="6"/>
      <c r="C86" s="43" t="s">
        <v>21</v>
      </c>
    </row>
    <row r="87" spans="1:3" x14ac:dyDescent="0.2">
      <c r="A87" s="6"/>
      <c r="C87" s="43" t="s">
        <v>31</v>
      </c>
    </row>
    <row r="88" spans="1:3" x14ac:dyDescent="0.2">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46" zoomScale="150" zoomScaleNormal="150" zoomScalePageLayoutView="150" workbookViewId="0">
      <selection activeCell="A68" sqref="A68"/>
    </sheetView>
  </sheetViews>
  <sheetFormatPr defaultColWidth="9.140625" defaultRowHeight="15" x14ac:dyDescent="0.25"/>
  <cols>
    <col min="1" max="16384" width="9.140625" style="1"/>
  </cols>
  <sheetData>
    <row r="1" spans="1:1" x14ac:dyDescent="0.25">
      <c r="A1" s="34" t="s">
        <v>98</v>
      </c>
    </row>
    <row r="2" spans="1:1" x14ac:dyDescent="0.25">
      <c r="A2" s="34"/>
    </row>
    <row r="3" spans="1:1" x14ac:dyDescent="0.25">
      <c r="A3" s="49" t="s">
        <v>110</v>
      </c>
    </row>
    <row r="4" spans="1:1" x14ac:dyDescent="0.25">
      <c r="A4" t="s">
        <v>117</v>
      </c>
    </row>
    <row r="6" spans="1:1" x14ac:dyDescent="0.25">
      <c r="A6" s="33" t="s">
        <v>79</v>
      </c>
    </row>
    <row r="7" spans="1:1" x14ac:dyDescent="0.25">
      <c r="A7" s="1" t="s">
        <v>167</v>
      </c>
    </row>
    <row r="9" spans="1:1" x14ac:dyDescent="0.25">
      <c r="A9" s="33" t="s">
        <v>80</v>
      </c>
    </row>
    <row r="10" spans="1:1" x14ac:dyDescent="0.25">
      <c r="A10" s="1" t="s">
        <v>99</v>
      </c>
    </row>
    <row r="12" spans="1:1" x14ac:dyDescent="0.25">
      <c r="A12" s="33" t="s">
        <v>81</v>
      </c>
    </row>
    <row r="13" spans="1:1" x14ac:dyDescent="0.25">
      <c r="A13" s="1" t="s">
        <v>168</v>
      </c>
    </row>
    <row r="15" spans="1:1" x14ac:dyDescent="0.25">
      <c r="A15" s="33" t="s">
        <v>82</v>
      </c>
    </row>
    <row r="16" spans="1:1" x14ac:dyDescent="0.25">
      <c r="A16" s="1" t="s">
        <v>83</v>
      </c>
    </row>
    <row r="18" spans="1:2" x14ac:dyDescent="0.25">
      <c r="A18" s="33" t="s">
        <v>84</v>
      </c>
    </row>
    <row r="19" spans="1:2" x14ac:dyDescent="0.25">
      <c r="A19" s="1" t="s">
        <v>85</v>
      </c>
    </row>
    <row r="21" spans="1:2" x14ac:dyDescent="0.25">
      <c r="A21" s="33" t="s">
        <v>118</v>
      </c>
    </row>
    <row r="22" spans="1:2" x14ac:dyDescent="0.25">
      <c r="A22" s="1" t="s">
        <v>165</v>
      </c>
    </row>
    <row r="24" spans="1:2" x14ac:dyDescent="0.25">
      <c r="A24" s="33" t="s">
        <v>86</v>
      </c>
    </row>
    <row r="25" spans="1:2" x14ac:dyDescent="0.25">
      <c r="A25" s="1" t="s">
        <v>100</v>
      </c>
    </row>
    <row r="26" spans="1:2" x14ac:dyDescent="0.25">
      <c r="A26" s="40" t="s">
        <v>103</v>
      </c>
      <c r="B26" s="1" t="s">
        <v>87</v>
      </c>
    </row>
    <row r="27" spans="1:2" x14ac:dyDescent="0.25">
      <c r="A27" s="40" t="s">
        <v>103</v>
      </c>
      <c r="B27" s="1" t="s">
        <v>88</v>
      </c>
    </row>
    <row r="28" spans="1:2" x14ac:dyDescent="0.25">
      <c r="A28" s="40" t="s">
        <v>103</v>
      </c>
      <c r="B28" s="1" t="s">
        <v>89</v>
      </c>
    </row>
    <row r="29" spans="1:2" x14ac:dyDescent="0.25">
      <c r="A29" s="41" t="s">
        <v>103</v>
      </c>
      <c r="B29" s="1" t="s">
        <v>90</v>
      </c>
    </row>
    <row r="30" spans="1:2" x14ac:dyDescent="0.25">
      <c r="A30" s="42" t="s">
        <v>103</v>
      </c>
      <c r="B30" s="1" t="s">
        <v>91</v>
      </c>
    </row>
    <row r="31" spans="1:2" x14ac:dyDescent="0.25">
      <c r="A31" s="41" t="s">
        <v>103</v>
      </c>
      <c r="B31" s="1" t="s">
        <v>92</v>
      </c>
    </row>
    <row r="33" spans="1:1" x14ac:dyDescent="0.25">
      <c r="A33" s="33" t="s">
        <v>93</v>
      </c>
    </row>
    <row r="34" spans="1:1" x14ac:dyDescent="0.25">
      <c r="A34" s="1" t="s">
        <v>169</v>
      </c>
    </row>
    <row r="36" spans="1:1" x14ac:dyDescent="0.25">
      <c r="A36" s="33" t="s">
        <v>94</v>
      </c>
    </row>
    <row r="37" spans="1:1" x14ac:dyDescent="0.25">
      <c r="A37" s="1" t="s">
        <v>101</v>
      </c>
    </row>
    <row r="39" spans="1:1" x14ac:dyDescent="0.25">
      <c r="A39" s="33" t="s">
        <v>95</v>
      </c>
    </row>
    <row r="40" spans="1:1" x14ac:dyDescent="0.25">
      <c r="A40" s="1" t="s">
        <v>102</v>
      </c>
    </row>
    <row r="42" spans="1:1" x14ac:dyDescent="0.25">
      <c r="A42" s="33" t="s">
        <v>96</v>
      </c>
    </row>
    <row r="43" spans="1:1" x14ac:dyDescent="0.25">
      <c r="A43" s="1" t="s">
        <v>97</v>
      </c>
    </row>
    <row r="45" spans="1:1" x14ac:dyDescent="0.25">
      <c r="A45" s="48" t="s">
        <v>170</v>
      </c>
    </row>
    <row r="46" spans="1:1" x14ac:dyDescent="0.25">
      <c r="A46" s="1" t="s">
        <v>171</v>
      </c>
    </row>
    <row r="48" spans="1:1" x14ac:dyDescent="0.25">
      <c r="A48" s="33" t="s">
        <v>105</v>
      </c>
    </row>
    <row r="49" spans="1:1" x14ac:dyDescent="0.25">
      <c r="A49" s="1" t="s">
        <v>106</v>
      </c>
    </row>
    <row r="51" spans="1:1" x14ac:dyDescent="0.25">
      <c r="A51" s="48" t="s">
        <v>111</v>
      </c>
    </row>
    <row r="52" spans="1:1" x14ac:dyDescent="0.25">
      <c r="A52" s="1" t="s">
        <v>116</v>
      </c>
    </row>
    <row r="53" spans="1:1" x14ac:dyDescent="0.25">
      <c r="A53" s="50"/>
    </row>
    <row r="54" spans="1:1" s="51" customFormat="1" x14ac:dyDescent="0.25">
      <c r="A54" s="48" t="s">
        <v>112</v>
      </c>
    </row>
    <row r="55" spans="1:1" s="51" customFormat="1" x14ac:dyDescent="0.25">
      <c r="A55" s="50" t="s">
        <v>113</v>
      </c>
    </row>
    <row r="56" spans="1:1" s="51" customFormat="1" x14ac:dyDescent="0.25">
      <c r="A56" s="50"/>
    </row>
    <row r="57" spans="1:1" s="51" customFormat="1" x14ac:dyDescent="0.25">
      <c r="A57" s="48" t="s">
        <v>114</v>
      </c>
    </row>
    <row r="58" spans="1:1" s="51" customFormat="1" x14ac:dyDescent="0.25">
      <c r="A58" s="50" t="s">
        <v>115</v>
      </c>
    </row>
    <row r="60" spans="1:1" x14ac:dyDescent="0.25">
      <c r="A60" s="33" t="s">
        <v>107</v>
      </c>
    </row>
    <row r="61" spans="1:1" x14ac:dyDescent="0.25">
      <c r="A61" s="1" t="s">
        <v>172</v>
      </c>
    </row>
    <row r="63" spans="1:1" x14ac:dyDescent="0.25">
      <c r="A63" s="33" t="s">
        <v>108</v>
      </c>
    </row>
    <row r="64" spans="1:1" x14ac:dyDescent="0.25">
      <c r="A64" s="1" t="s">
        <v>119</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H17" sqref="H17:K17"/>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54" t="s">
        <v>68</v>
      </c>
      <c r="C1" s="54"/>
      <c r="D1" s="54"/>
      <c r="E1" s="54"/>
      <c r="F1" s="54"/>
      <c r="G1" s="54"/>
      <c r="L1" s="20"/>
    </row>
    <row r="2" spans="2:12" ht="5.25" customHeight="1" x14ac:dyDescent="0.2">
      <c r="H2" s="21"/>
      <c r="I2" s="21"/>
      <c r="J2" s="21"/>
      <c r="K2" s="21"/>
    </row>
    <row r="3" spans="2:12" ht="21" x14ac:dyDescent="0.35">
      <c r="B3" s="22"/>
      <c r="C3" s="55"/>
      <c r="D3" s="55"/>
      <c r="E3" s="55"/>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69</v>
      </c>
      <c r="C5" s="56" t="s">
        <v>184</v>
      </c>
      <c r="D5" s="57"/>
      <c r="E5" s="57"/>
      <c r="F5" s="57"/>
      <c r="G5" s="57"/>
      <c r="H5" s="57"/>
      <c r="I5" s="57"/>
      <c r="J5" s="57"/>
      <c r="K5" s="58"/>
    </row>
    <row r="6" spans="2:12" ht="5.25" customHeight="1" x14ac:dyDescent="0.2">
      <c r="B6" s="24"/>
      <c r="C6" s="25"/>
      <c r="D6" s="25"/>
      <c r="E6" s="25"/>
      <c r="F6" s="25"/>
      <c r="G6" s="25"/>
      <c r="H6" s="25"/>
      <c r="I6" s="25"/>
      <c r="J6" s="25"/>
      <c r="K6" s="25"/>
    </row>
    <row r="7" spans="2:12" ht="27" customHeight="1" x14ac:dyDescent="0.2">
      <c r="B7" s="24" t="s">
        <v>70</v>
      </c>
      <c r="C7" s="59" t="s">
        <v>185</v>
      </c>
      <c r="D7" s="60"/>
      <c r="E7" s="60"/>
      <c r="F7" s="60"/>
      <c r="G7" s="60"/>
      <c r="H7" s="60"/>
      <c r="I7" s="60"/>
      <c r="J7" s="60"/>
      <c r="K7" s="61"/>
    </row>
    <row r="8" spans="2:12" ht="5.25" customHeight="1" x14ac:dyDescent="0.2">
      <c r="B8" s="24"/>
      <c r="C8" s="25"/>
      <c r="D8" s="25"/>
      <c r="E8" s="25"/>
      <c r="F8" s="25"/>
      <c r="G8" s="25"/>
      <c r="H8" s="25"/>
      <c r="I8" s="25"/>
      <c r="J8" s="25"/>
      <c r="K8" s="25"/>
    </row>
    <row r="9" spans="2:12" ht="27" customHeight="1" x14ac:dyDescent="0.2">
      <c r="B9" s="24" t="s">
        <v>71</v>
      </c>
      <c r="C9" s="59" t="s">
        <v>186</v>
      </c>
      <c r="D9" s="60"/>
      <c r="E9" s="60"/>
      <c r="F9" s="60"/>
      <c r="G9" s="60"/>
      <c r="H9" s="60"/>
      <c r="I9" s="60"/>
      <c r="J9" s="60"/>
      <c r="K9" s="61"/>
    </row>
    <row r="10" spans="2:12" ht="5.25" customHeight="1" x14ac:dyDescent="0.2">
      <c r="B10" s="24"/>
      <c r="C10" s="25"/>
      <c r="D10" s="25"/>
      <c r="E10" s="25"/>
      <c r="F10" s="25"/>
      <c r="G10" s="25"/>
      <c r="H10" s="25"/>
      <c r="I10" s="25"/>
      <c r="J10" s="25"/>
      <c r="K10" s="25"/>
    </row>
    <row r="11" spans="2:12" ht="27" customHeight="1" x14ac:dyDescent="0.2">
      <c r="B11" s="24" t="s">
        <v>72</v>
      </c>
      <c r="C11" s="62" t="s">
        <v>187</v>
      </c>
      <c r="D11" s="60"/>
      <c r="E11" s="60"/>
      <c r="F11" s="60"/>
      <c r="G11" s="60"/>
      <c r="H11" s="60"/>
      <c r="I11" s="60"/>
      <c r="J11" s="60"/>
      <c r="K11" s="61"/>
    </row>
    <row r="12" spans="2:12" ht="5.25" customHeight="1" x14ac:dyDescent="0.3">
      <c r="B12" s="26"/>
      <c r="C12" s="27"/>
      <c r="D12" s="27"/>
      <c r="E12" s="27"/>
      <c r="F12" s="27"/>
      <c r="G12" s="28"/>
      <c r="H12" s="28"/>
      <c r="I12" s="28"/>
      <c r="J12" s="28"/>
      <c r="K12" s="28"/>
    </row>
    <row r="13" spans="2:12" ht="21" x14ac:dyDescent="0.35">
      <c r="C13" s="29" t="s">
        <v>73</v>
      </c>
      <c r="D13" s="29"/>
      <c r="E13" s="29"/>
    </row>
    <row r="14" spans="2:12" ht="4.5" customHeight="1" x14ac:dyDescent="0.35">
      <c r="C14" s="29"/>
      <c r="D14" s="29"/>
      <c r="E14" s="29"/>
    </row>
    <row r="15" spans="2:12" ht="27" customHeight="1" x14ac:dyDescent="0.2">
      <c r="B15" s="24" t="s">
        <v>74</v>
      </c>
      <c r="C15" s="56" t="s">
        <v>188</v>
      </c>
      <c r="D15" s="58"/>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75</v>
      </c>
      <c r="C17" s="56" t="s">
        <v>189</v>
      </c>
      <c r="D17" s="57"/>
      <c r="E17" s="57"/>
      <c r="F17" s="58"/>
      <c r="G17" s="32" t="s">
        <v>76</v>
      </c>
      <c r="H17" s="56" t="s">
        <v>190</v>
      </c>
      <c r="I17" s="57"/>
      <c r="J17" s="57"/>
      <c r="K17" s="58"/>
    </row>
    <row r="18" spans="2:11" ht="5.25" customHeight="1" x14ac:dyDescent="0.3">
      <c r="B18" s="26"/>
      <c r="C18" s="27"/>
      <c r="D18" s="27"/>
      <c r="E18" s="27"/>
      <c r="F18" s="27"/>
      <c r="G18" s="28"/>
      <c r="H18" s="28"/>
      <c r="I18" s="28"/>
      <c r="J18" s="28"/>
      <c r="K18" s="28"/>
    </row>
    <row r="19" spans="2:11" ht="15.75" customHeight="1" x14ac:dyDescent="0.2">
      <c r="B19" s="63" t="s">
        <v>77</v>
      </c>
      <c r="C19" s="64"/>
      <c r="D19" s="65"/>
      <c r="E19" s="65"/>
      <c r="F19" s="65"/>
      <c r="G19" s="65"/>
      <c r="H19" s="65"/>
      <c r="I19" s="65"/>
      <c r="J19" s="65"/>
      <c r="K19" s="66"/>
    </row>
    <row r="20" spans="2:11" ht="15" customHeight="1" x14ac:dyDescent="0.2">
      <c r="B20" s="63"/>
      <c r="C20" s="67"/>
      <c r="D20" s="68"/>
      <c r="E20" s="68"/>
      <c r="F20" s="68"/>
      <c r="G20" s="68"/>
      <c r="H20" s="68"/>
      <c r="I20" s="68"/>
      <c r="J20" s="68"/>
      <c r="K20" s="69"/>
    </row>
    <row r="21" spans="2:11" ht="15" customHeight="1" x14ac:dyDescent="0.2">
      <c r="B21" s="63"/>
      <c r="C21" s="67"/>
      <c r="D21" s="68"/>
      <c r="E21" s="68"/>
      <c r="F21" s="68"/>
      <c r="G21" s="68"/>
      <c r="H21" s="68"/>
      <c r="I21" s="68"/>
      <c r="J21" s="68"/>
      <c r="K21" s="69"/>
    </row>
    <row r="22" spans="2:11" ht="15" customHeight="1" x14ac:dyDescent="0.2">
      <c r="B22" s="63"/>
      <c r="C22" s="67"/>
      <c r="D22" s="68"/>
      <c r="E22" s="68"/>
      <c r="F22" s="68"/>
      <c r="G22" s="68"/>
      <c r="H22" s="68"/>
      <c r="I22" s="68"/>
      <c r="J22" s="68"/>
      <c r="K22" s="69"/>
    </row>
    <row r="23" spans="2:11" ht="15" customHeight="1" x14ac:dyDescent="0.2">
      <c r="B23" s="63"/>
      <c r="C23" s="67"/>
      <c r="D23" s="68"/>
      <c r="E23" s="68"/>
      <c r="F23" s="68"/>
      <c r="G23" s="68"/>
      <c r="H23" s="68"/>
      <c r="I23" s="68"/>
      <c r="J23" s="68"/>
      <c r="K23" s="69"/>
    </row>
    <row r="24" spans="2:11" ht="15" customHeight="1" x14ac:dyDescent="0.2">
      <c r="B24" s="63"/>
      <c r="C24" s="67"/>
      <c r="D24" s="68"/>
      <c r="E24" s="68"/>
      <c r="F24" s="68"/>
      <c r="G24" s="68"/>
      <c r="H24" s="68"/>
      <c r="I24" s="68"/>
      <c r="J24" s="68"/>
      <c r="K24" s="69"/>
    </row>
    <row r="25" spans="2:11" ht="15" customHeight="1" x14ac:dyDescent="0.2">
      <c r="B25" s="63"/>
      <c r="C25" s="67"/>
      <c r="D25" s="68"/>
      <c r="E25" s="68"/>
      <c r="F25" s="68"/>
      <c r="G25" s="68"/>
      <c r="H25" s="68"/>
      <c r="I25" s="68"/>
      <c r="J25" s="68"/>
      <c r="K25" s="69"/>
    </row>
    <row r="26" spans="2:11" ht="15" customHeight="1" x14ac:dyDescent="0.2">
      <c r="B26" s="63"/>
      <c r="C26" s="67"/>
      <c r="D26" s="68"/>
      <c r="E26" s="68"/>
      <c r="F26" s="68"/>
      <c r="G26" s="68"/>
      <c r="H26" s="68"/>
      <c r="I26" s="68"/>
      <c r="J26" s="68"/>
      <c r="K26" s="69"/>
    </row>
    <row r="27" spans="2:11" ht="15" customHeight="1" x14ac:dyDescent="0.2">
      <c r="B27" s="63"/>
      <c r="C27" s="67"/>
      <c r="D27" s="68"/>
      <c r="E27" s="68"/>
      <c r="F27" s="68"/>
      <c r="G27" s="68"/>
      <c r="H27" s="68"/>
      <c r="I27" s="68"/>
      <c r="J27" s="68"/>
      <c r="K27" s="69"/>
    </row>
    <row r="28" spans="2:11" ht="15" customHeight="1" x14ac:dyDescent="0.2">
      <c r="B28" s="63"/>
      <c r="C28" s="67"/>
      <c r="D28" s="68"/>
      <c r="E28" s="68"/>
      <c r="F28" s="68"/>
      <c r="G28" s="68"/>
      <c r="H28" s="68"/>
      <c r="I28" s="68"/>
      <c r="J28" s="68"/>
      <c r="K28" s="69"/>
    </row>
    <row r="29" spans="2:11" ht="15" customHeight="1" x14ac:dyDescent="0.2">
      <c r="B29" s="63"/>
      <c r="C29" s="67"/>
      <c r="D29" s="68"/>
      <c r="E29" s="68"/>
      <c r="F29" s="68"/>
      <c r="G29" s="68"/>
      <c r="H29" s="68"/>
      <c r="I29" s="68"/>
      <c r="J29" s="68"/>
      <c r="K29" s="69"/>
    </row>
    <row r="30" spans="2:11" ht="15" customHeight="1" x14ac:dyDescent="0.2">
      <c r="B30" s="63"/>
      <c r="C30" s="67"/>
      <c r="D30" s="68"/>
      <c r="E30" s="68"/>
      <c r="F30" s="68"/>
      <c r="G30" s="68"/>
      <c r="H30" s="68"/>
      <c r="I30" s="68"/>
      <c r="J30" s="68"/>
      <c r="K30" s="69"/>
    </row>
    <row r="31" spans="2:11" ht="15" customHeight="1" x14ac:dyDescent="0.2">
      <c r="B31" s="63"/>
      <c r="C31" s="67"/>
      <c r="D31" s="68"/>
      <c r="E31" s="68"/>
      <c r="F31" s="68"/>
      <c r="G31" s="68"/>
      <c r="H31" s="68"/>
      <c r="I31" s="68"/>
      <c r="J31" s="68"/>
      <c r="K31" s="69"/>
    </row>
    <row r="32" spans="2:11" ht="15" customHeight="1" x14ac:dyDescent="0.2">
      <c r="B32" s="63"/>
      <c r="C32" s="67"/>
      <c r="D32" s="68"/>
      <c r="E32" s="68"/>
      <c r="F32" s="68"/>
      <c r="G32" s="68"/>
      <c r="H32" s="68"/>
      <c r="I32" s="68"/>
      <c r="J32" s="68"/>
      <c r="K32" s="69"/>
    </row>
    <row r="33" spans="2:11" ht="15" customHeight="1" x14ac:dyDescent="0.2">
      <c r="B33" s="63"/>
      <c r="C33" s="67"/>
      <c r="D33" s="68"/>
      <c r="E33" s="68"/>
      <c r="F33" s="68"/>
      <c r="G33" s="68"/>
      <c r="H33" s="68"/>
      <c r="I33" s="68"/>
      <c r="J33" s="68"/>
      <c r="K33" s="69"/>
    </row>
    <row r="34" spans="2:11" ht="15" customHeight="1" x14ac:dyDescent="0.2">
      <c r="B34" s="63"/>
      <c r="C34" s="70"/>
      <c r="D34" s="71"/>
      <c r="E34" s="71"/>
      <c r="F34" s="71"/>
      <c r="G34" s="71"/>
      <c r="H34" s="71"/>
      <c r="I34" s="71"/>
      <c r="J34" s="71"/>
      <c r="K34" s="72"/>
    </row>
  </sheetData>
  <mergeCells count="11">
    <mergeCell ref="C11:K11"/>
    <mergeCell ref="C15:D15"/>
    <mergeCell ref="C17:F17"/>
    <mergeCell ref="H17:K17"/>
    <mergeCell ref="B19:B34"/>
    <mergeCell ref="C19:K34"/>
    <mergeCell ref="B1:G1"/>
    <mergeCell ref="C3:E3"/>
    <mergeCell ref="C5:K5"/>
    <mergeCell ref="C7:K7"/>
    <mergeCell ref="C9:K9"/>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zoomScaleNormal="100" zoomScalePageLayoutView="125" workbookViewId="0">
      <selection activeCell="C8" sqref="C8"/>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24" width="13.140625" style="11" customWidth="1"/>
    <col min="25" max="26" width="15.85546875" style="11" customWidth="1"/>
    <col min="27" max="27" width="47.28515625" style="10" customWidth="1"/>
    <col min="28" max="16384" width="9.140625" style="10"/>
  </cols>
  <sheetData>
    <row r="1" spans="1:28" x14ac:dyDescent="0.25">
      <c r="E1" s="12"/>
      <c r="F1" s="12"/>
      <c r="G1" s="12"/>
      <c r="H1" s="12"/>
      <c r="I1" s="12"/>
    </row>
    <row r="2" spans="1:28" ht="38.25" customHeight="1" x14ac:dyDescent="0.25">
      <c r="A2" s="76" t="s">
        <v>173</v>
      </c>
      <c r="B2" s="76"/>
      <c r="C2" s="76"/>
      <c r="D2" s="76"/>
      <c r="E2" s="13"/>
      <c r="F2" s="95" t="s">
        <v>78</v>
      </c>
      <c r="G2" s="95"/>
      <c r="H2" s="95"/>
      <c r="I2" s="95"/>
    </row>
    <row r="3" spans="1:28" ht="44.25" customHeight="1" x14ac:dyDescent="0.25">
      <c r="A3" s="76"/>
      <c r="B3" s="76"/>
      <c r="C3" s="76"/>
      <c r="D3" s="76"/>
      <c r="E3" s="13"/>
      <c r="F3" s="95"/>
      <c r="G3" s="95"/>
      <c r="H3" s="95"/>
      <c r="I3" s="95"/>
    </row>
    <row r="4" spans="1:28" ht="11.25" customHeight="1" x14ac:dyDescent="0.25"/>
    <row r="5" spans="1:28" ht="18.75" customHeight="1" x14ac:dyDescent="0.25">
      <c r="A5" s="73" t="s">
        <v>50</v>
      </c>
      <c r="B5" s="73" t="s">
        <v>51</v>
      </c>
      <c r="C5" s="82" t="s">
        <v>61</v>
      </c>
      <c r="D5" s="83"/>
      <c r="E5" s="83"/>
      <c r="F5" s="83"/>
      <c r="G5" s="83"/>
      <c r="H5" s="83"/>
      <c r="I5" s="83"/>
      <c r="J5" s="83"/>
      <c r="K5" s="83"/>
      <c r="L5" s="83"/>
      <c r="M5" s="83"/>
      <c r="N5" s="83"/>
      <c r="O5" s="83"/>
      <c r="P5" s="84"/>
      <c r="Q5" s="96" t="s">
        <v>66</v>
      </c>
      <c r="R5" s="97"/>
      <c r="S5" s="97"/>
      <c r="T5" s="97"/>
      <c r="U5" s="97"/>
      <c r="V5" s="97"/>
      <c r="W5" s="97"/>
      <c r="X5" s="98"/>
      <c r="Y5" s="91" t="s">
        <v>166</v>
      </c>
      <c r="Z5" s="92"/>
      <c r="AA5" s="88" t="s">
        <v>67</v>
      </c>
    </row>
    <row r="6" spans="1:28" ht="24" customHeight="1" x14ac:dyDescent="0.25">
      <c r="A6" s="74"/>
      <c r="B6" s="74"/>
      <c r="C6" s="80" t="s">
        <v>174</v>
      </c>
      <c r="D6" s="80" t="s">
        <v>175</v>
      </c>
      <c r="E6" s="77" t="s">
        <v>2</v>
      </c>
      <c r="F6" s="78"/>
      <c r="G6" s="78"/>
      <c r="H6" s="78"/>
      <c r="I6" s="79"/>
      <c r="J6" s="86" t="s">
        <v>1</v>
      </c>
      <c r="K6" s="86"/>
      <c r="L6" s="86"/>
      <c r="M6" s="86"/>
      <c r="N6" s="87"/>
      <c r="O6" s="85" t="s">
        <v>0</v>
      </c>
      <c r="P6" s="85"/>
      <c r="Q6" s="99"/>
      <c r="R6" s="100"/>
      <c r="S6" s="100"/>
      <c r="T6" s="100"/>
      <c r="U6" s="100"/>
      <c r="V6" s="100"/>
      <c r="W6" s="100"/>
      <c r="X6" s="101"/>
      <c r="Y6" s="93"/>
      <c r="Z6" s="94"/>
      <c r="AA6" s="89"/>
    </row>
    <row r="7" spans="1:28" ht="150" x14ac:dyDescent="0.25">
      <c r="A7" s="75"/>
      <c r="B7" s="75"/>
      <c r="C7" s="81"/>
      <c r="D7" s="81"/>
      <c r="E7" s="52" t="s">
        <v>52</v>
      </c>
      <c r="F7" s="52" t="s">
        <v>54</v>
      </c>
      <c r="G7" s="52" t="s">
        <v>65</v>
      </c>
      <c r="H7" s="52" t="s">
        <v>53</v>
      </c>
      <c r="I7" s="52" t="s">
        <v>181</v>
      </c>
      <c r="J7" s="53" t="s">
        <v>55</v>
      </c>
      <c r="K7" s="53" t="s">
        <v>56</v>
      </c>
      <c r="L7" s="53" t="s">
        <v>60</v>
      </c>
      <c r="M7" s="53" t="s">
        <v>57</v>
      </c>
      <c r="N7" s="53" t="s">
        <v>177</v>
      </c>
      <c r="O7" s="16" t="s">
        <v>58</v>
      </c>
      <c r="P7" s="15" t="s">
        <v>59</v>
      </c>
      <c r="Q7" s="17" t="s">
        <v>176</v>
      </c>
      <c r="R7" s="17" t="s">
        <v>178</v>
      </c>
      <c r="S7" s="17" t="s">
        <v>62</v>
      </c>
      <c r="T7" s="17" t="s">
        <v>182</v>
      </c>
      <c r="U7" s="17" t="s">
        <v>63</v>
      </c>
      <c r="V7" s="17" t="s">
        <v>104</v>
      </c>
      <c r="W7" s="17" t="s">
        <v>179</v>
      </c>
      <c r="X7" s="17" t="s">
        <v>64</v>
      </c>
      <c r="Y7" s="18" t="s">
        <v>180</v>
      </c>
      <c r="Z7" s="18" t="s">
        <v>164</v>
      </c>
      <c r="AA7" s="90"/>
    </row>
    <row r="8" spans="1:28" ht="210" x14ac:dyDescent="0.25">
      <c r="A8" s="14" t="s">
        <v>4</v>
      </c>
      <c r="B8" s="14" t="s">
        <v>6</v>
      </c>
      <c r="C8" s="102">
        <v>281537440.35999995</v>
      </c>
      <c r="D8" s="36">
        <v>5899</v>
      </c>
      <c r="E8" s="35">
        <v>0</v>
      </c>
      <c r="F8" s="36">
        <v>0</v>
      </c>
      <c r="G8" s="37">
        <f>F8/D8</f>
        <v>0</v>
      </c>
      <c r="H8" s="35">
        <v>0</v>
      </c>
      <c r="I8" s="35">
        <v>0</v>
      </c>
      <c r="J8" s="35">
        <v>65483</v>
      </c>
      <c r="K8" s="36">
        <v>10</v>
      </c>
      <c r="L8" s="37">
        <f>K8/D8</f>
        <v>1.6952025767079167E-3</v>
      </c>
      <c r="M8" s="35">
        <v>8030</v>
      </c>
      <c r="N8" s="35">
        <v>6620</v>
      </c>
      <c r="O8" s="38">
        <f>E8+J8</f>
        <v>65483</v>
      </c>
      <c r="P8" s="37">
        <f>O8/C8</f>
        <v>2.3259073434875072E-4</v>
      </c>
      <c r="Q8" s="35">
        <v>1968288.1699999997</v>
      </c>
      <c r="R8" s="36">
        <v>16</v>
      </c>
      <c r="S8" s="35">
        <v>25000</v>
      </c>
      <c r="T8" s="39">
        <f>S8/Q8</f>
        <v>1.2701392195025998E-2</v>
      </c>
      <c r="U8" s="36">
        <v>2</v>
      </c>
      <c r="V8" s="39">
        <f>U8/R8</f>
        <v>0.125</v>
      </c>
      <c r="W8" s="35" t="s">
        <v>183</v>
      </c>
      <c r="X8" s="35" t="s">
        <v>183</v>
      </c>
      <c r="Y8" s="36">
        <v>0</v>
      </c>
      <c r="Z8" s="35">
        <v>0</v>
      </c>
      <c r="AA8" s="14" t="s">
        <v>191</v>
      </c>
    </row>
    <row r="9" spans="1:28" x14ac:dyDescent="0.25">
      <c r="A9" s="14"/>
      <c r="B9" s="14"/>
      <c r="C9" s="35"/>
      <c r="D9" s="36"/>
      <c r="E9" s="35"/>
      <c r="F9" s="36"/>
      <c r="G9" s="37" t="e">
        <f t="shared" ref="G9:G46" si="0">F9/D9</f>
        <v>#DIV/0!</v>
      </c>
      <c r="H9" s="35"/>
      <c r="I9" s="35"/>
      <c r="J9" s="35"/>
      <c r="K9" s="36"/>
      <c r="L9" s="37" t="e">
        <f t="shared" ref="L9:L46" si="1">K9/D9</f>
        <v>#DIV/0!</v>
      </c>
      <c r="M9" s="35"/>
      <c r="N9" s="35"/>
      <c r="O9" s="38">
        <f t="shared" ref="O9:O46" si="2">SUM(J9,E9)</f>
        <v>0</v>
      </c>
      <c r="P9" s="37" t="e">
        <f t="shared" ref="P9:P46" si="3">O9/C9</f>
        <v>#DIV/0!</v>
      </c>
      <c r="Q9" s="35"/>
      <c r="R9" s="36"/>
      <c r="S9" s="35"/>
      <c r="T9" s="39" t="e">
        <f t="shared" ref="T9:T46" si="4">S9/Q9</f>
        <v>#DIV/0!</v>
      </c>
      <c r="U9" s="36"/>
      <c r="V9" s="39" t="e">
        <f t="shared" ref="V9:V46" si="5">U9/R9</f>
        <v>#DIV/0!</v>
      </c>
      <c r="W9" s="35"/>
      <c r="X9" s="35"/>
      <c r="Y9" s="36"/>
      <c r="Z9" s="35"/>
      <c r="AA9" s="14"/>
    </row>
    <row r="10" spans="1:28" x14ac:dyDescent="0.25">
      <c r="A10" s="14"/>
      <c r="B10" s="14"/>
      <c r="C10" s="35"/>
      <c r="D10" s="36"/>
      <c r="E10" s="35"/>
      <c r="F10" s="36"/>
      <c r="G10" s="37" t="e">
        <f t="shared" si="0"/>
        <v>#DIV/0!</v>
      </c>
      <c r="H10" s="35"/>
      <c r="I10" s="35"/>
      <c r="J10" s="35"/>
      <c r="K10" s="36"/>
      <c r="L10" s="37" t="e">
        <f t="shared" si="1"/>
        <v>#DIV/0!</v>
      </c>
      <c r="M10" s="35"/>
      <c r="N10" s="35"/>
      <c r="O10" s="38">
        <f t="shared" si="2"/>
        <v>0</v>
      </c>
      <c r="P10" s="37" t="e">
        <f t="shared" si="3"/>
        <v>#DIV/0!</v>
      </c>
      <c r="Q10" s="35"/>
      <c r="R10" s="36"/>
      <c r="S10" s="35"/>
      <c r="T10" s="39" t="e">
        <f t="shared" si="4"/>
        <v>#DIV/0!</v>
      </c>
      <c r="U10" s="36"/>
      <c r="V10" s="39" t="e">
        <f t="shared" si="5"/>
        <v>#DIV/0!</v>
      </c>
      <c r="W10" s="35"/>
      <c r="X10" s="35"/>
      <c r="Y10" s="36"/>
      <c r="Z10" s="35"/>
      <c r="AA10" s="14"/>
    </row>
    <row r="11" spans="1:28" x14ac:dyDescent="0.25">
      <c r="A11" s="14"/>
      <c r="B11" s="14"/>
      <c r="C11" s="35"/>
      <c r="D11" s="36"/>
      <c r="E11" s="35"/>
      <c r="F11" s="36"/>
      <c r="G11" s="37" t="e">
        <f t="shared" si="0"/>
        <v>#DIV/0!</v>
      </c>
      <c r="H11" s="35"/>
      <c r="I11" s="35"/>
      <c r="J11" s="35"/>
      <c r="K11" s="36"/>
      <c r="L11" s="37" t="e">
        <f t="shared" si="1"/>
        <v>#DIV/0!</v>
      </c>
      <c r="M11" s="35"/>
      <c r="N11" s="35"/>
      <c r="O11" s="38">
        <f t="shared" si="2"/>
        <v>0</v>
      </c>
      <c r="P11" s="37" t="e">
        <f t="shared" si="3"/>
        <v>#DIV/0!</v>
      </c>
      <c r="Q11" s="35"/>
      <c r="R11" s="36"/>
      <c r="S11" s="35"/>
      <c r="T11" s="39" t="e">
        <f t="shared" si="4"/>
        <v>#DIV/0!</v>
      </c>
      <c r="U11" s="36"/>
      <c r="V11" s="39" t="e">
        <f t="shared" si="5"/>
        <v>#DIV/0!</v>
      </c>
      <c r="W11" s="35"/>
      <c r="X11" s="35"/>
      <c r="Y11" s="36"/>
      <c r="Z11" s="35"/>
      <c r="AA11" s="14"/>
    </row>
    <row r="12" spans="1:28" x14ac:dyDescent="0.25">
      <c r="A12" s="14"/>
      <c r="B12" s="14"/>
      <c r="C12" s="35"/>
      <c r="D12" s="36"/>
      <c r="E12" s="35"/>
      <c r="F12" s="36"/>
      <c r="G12" s="37" t="e">
        <f t="shared" si="0"/>
        <v>#DIV/0!</v>
      </c>
      <c r="H12" s="35"/>
      <c r="I12" s="35"/>
      <c r="J12" s="35"/>
      <c r="K12" s="36"/>
      <c r="L12" s="37" t="e">
        <f t="shared" si="1"/>
        <v>#DIV/0!</v>
      </c>
      <c r="M12" s="35"/>
      <c r="N12" s="35"/>
      <c r="O12" s="38">
        <f t="shared" si="2"/>
        <v>0</v>
      </c>
      <c r="P12" s="37" t="e">
        <f t="shared" si="3"/>
        <v>#DIV/0!</v>
      </c>
      <c r="Q12" s="35"/>
      <c r="R12" s="36"/>
      <c r="S12" s="35"/>
      <c r="T12" s="39" t="e">
        <f t="shared" si="4"/>
        <v>#DIV/0!</v>
      </c>
      <c r="U12" s="36"/>
      <c r="V12" s="39" t="e">
        <f t="shared" si="5"/>
        <v>#DIV/0!</v>
      </c>
      <c r="W12" s="35"/>
      <c r="X12" s="35"/>
      <c r="Y12" s="36"/>
      <c r="Z12" s="35"/>
      <c r="AA12" s="14"/>
    </row>
    <row r="13" spans="1:28" x14ac:dyDescent="0.25">
      <c r="A13" s="14"/>
      <c r="B13" s="14"/>
      <c r="C13" s="35"/>
      <c r="D13" s="36"/>
      <c r="E13" s="35"/>
      <c r="F13" s="36"/>
      <c r="G13" s="37" t="e">
        <f t="shared" si="0"/>
        <v>#DIV/0!</v>
      </c>
      <c r="H13" s="35"/>
      <c r="I13" s="35"/>
      <c r="J13" s="35"/>
      <c r="K13" s="36"/>
      <c r="L13" s="37" t="e">
        <f t="shared" si="1"/>
        <v>#DIV/0!</v>
      </c>
      <c r="M13" s="35"/>
      <c r="N13" s="35"/>
      <c r="O13" s="38">
        <f t="shared" si="2"/>
        <v>0</v>
      </c>
      <c r="P13" s="37" t="e">
        <f t="shared" si="3"/>
        <v>#DIV/0!</v>
      </c>
      <c r="Q13" s="35"/>
      <c r="R13" s="36"/>
      <c r="S13" s="35"/>
      <c r="T13" s="39" t="e">
        <f t="shared" si="4"/>
        <v>#DIV/0!</v>
      </c>
      <c r="U13" s="36"/>
      <c r="V13" s="39" t="e">
        <f t="shared" si="5"/>
        <v>#DIV/0!</v>
      </c>
      <c r="W13" s="35"/>
      <c r="X13" s="35"/>
      <c r="Y13" s="36"/>
      <c r="Z13" s="35"/>
      <c r="AA13" s="14"/>
    </row>
    <row r="14" spans="1:28" x14ac:dyDescent="0.25">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8" x14ac:dyDescent="0.25">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row>
    <row r="16" spans="1:28" x14ac:dyDescent="0.25">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25">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25">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25">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25">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25">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25">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25">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25">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25">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25">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25">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25">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25">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25">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25">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25">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25">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25">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25">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25">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25">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25">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25">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25">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25">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25">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25">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25">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25">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25">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password="CF33" sheet="1" objects="1" scenarios="1" selectLockedCells="1"/>
  <mergeCells count="13">
    <mergeCell ref="AA5:AA7"/>
    <mergeCell ref="Y5:Z6"/>
    <mergeCell ref="F2:I3"/>
    <mergeCell ref="Q5:X6"/>
    <mergeCell ref="B5:B7"/>
    <mergeCell ref="A5:A7"/>
    <mergeCell ref="A2:D3"/>
    <mergeCell ref="E6:I6"/>
    <mergeCell ref="C6:C7"/>
    <mergeCell ref="D6:D7"/>
    <mergeCell ref="C5:P5"/>
    <mergeCell ref="O6:P6"/>
    <mergeCell ref="J6:N6"/>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Foluke</cp:lastModifiedBy>
  <dcterms:created xsi:type="dcterms:W3CDTF">2011-08-11T11:55:03Z</dcterms:created>
  <dcterms:modified xsi:type="dcterms:W3CDTF">2017-02-10T14:45:05Z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