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HQ Finance\CQS PMU\Reports\Quarterly Reporting\Q3 2022-23\Q3 22-23 Website Tables\"/>
    </mc:Choice>
  </mc:AlternateContent>
  <xr:revisionPtr revIDLastSave="0" documentId="13_ncr:1_{38E6FF28-3A0C-4DA6-8A83-CE15FA7B9D6C}" xr6:coauthVersionLast="47" xr6:coauthVersionMax="47" xr10:uidLastSave="{00000000-0000-0000-0000-000000000000}"/>
  <bookViews>
    <workbookView xWindow="-28920" yWindow="-120" windowWidth="29040" windowHeight="15840"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8" i="6" l="1"/>
  <c r="AT8" i="6"/>
  <c r="AU8" i="6"/>
  <c r="AS9" i="6"/>
  <c r="AT9" i="6"/>
  <c r="AU9" i="6"/>
  <c r="AS10" i="6"/>
  <c r="AT10" i="6"/>
  <c r="AU10" i="6"/>
  <c r="AP8" i="6"/>
  <c r="AQ8" i="6"/>
  <c r="AR8" i="6"/>
  <c r="AP9" i="6"/>
  <c r="AQ9" i="6"/>
  <c r="AR9" i="6"/>
  <c r="AP10" i="6"/>
  <c r="AQ10" i="6"/>
  <c r="AR10" i="6"/>
  <c r="AO10" i="6"/>
  <c r="AN10" i="6"/>
  <c r="AM10" i="6"/>
  <c r="AO9" i="6"/>
  <c r="AN9" i="6"/>
  <c r="AM9" i="6"/>
  <c r="AO8" i="6"/>
  <c r="AN8" i="6"/>
  <c r="AM8" i="6"/>
  <c r="AJ8" i="6"/>
  <c r="AK8" i="6"/>
  <c r="AL8" i="6"/>
  <c r="AJ9" i="6"/>
  <c r="AK9" i="6"/>
  <c r="AL9" i="6"/>
  <c r="AJ10" i="6"/>
  <c r="AK10" i="6"/>
  <c r="AL10" i="6"/>
  <c r="AG8" i="6"/>
  <c r="AH8" i="6"/>
  <c r="AI8" i="6"/>
  <c r="AG9" i="6"/>
  <c r="AH9" i="6"/>
  <c r="AI9" i="6"/>
  <c r="AG10" i="6"/>
  <c r="AH10" i="6"/>
  <c r="AI10" i="6"/>
  <c r="AF9" i="6" l="1"/>
  <c r="AF8" i="6"/>
  <c r="AD8" i="6"/>
  <c r="AE8" i="6"/>
  <c r="AD9" i="6"/>
  <c r="AE9" i="6"/>
  <c r="AD10" i="6"/>
  <c r="AE10" i="6"/>
  <c r="AF10" i="6"/>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<sst xmlns="http://schemas.openxmlformats.org/spreadsheetml/2006/main" count="167" uniqueCount="26">
  <si>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</si>
  <si>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</si>
  <si>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</si>
  <si>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</si>
  <si>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</si>
  <si>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</si>
  <si>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</si>
  <si>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</si>
  <si>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</si>
  <si>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</si>
  <si>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</si>
  <si>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</si>
  <si>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</si>
  <si>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</si>
  <si>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</si>
  <si>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</si>
  <si>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</si>
  <si>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</si>
  <si>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</si>
  <si>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</si>
  <si>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</si>
  <si>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</si>
  <si>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</si>
  <si>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2021-2022</t>
  </si>
  <si>
    <t>2022-2023</t>
  </si>
  <si>
    <t>Quarter 3 2022/23 –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</si>
</sst>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49" fontId="3"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16" fillId="2" borderId="0" xfId="0" applyFont="1" applyFill="1" applyAlignment="1">
      <alignment horizontal="right" vertical="center"/>
    </xf>
    <xf numFmtId="3" fontId="2" fillId="0" borderId="0" xfId="0" applyNumberFormat="1" applyFont="1" applyFill="1" applyBorder="1" applyAlignment="1">
      <alignment horizontal="left"/>
    </xf>
    <xf numFmtId="3" fontId="2" fillId="0" borderId="0" xfId="0" applyNumberFormat="1" applyFont="1" applyFill="1" applyBorder="1"/>
    <xf numFmtId="0" fontId="4" fillId="0" borderId="0" xfId="0" applyFont="1" applyAlignment="1">
      <alignment horizontal="justify" vertical="center"/>
    </xf>
    <xf numFmtId="0" fontId="13" fillId="2" borderId="0" xfId="0" applyFont="1" applyFill="1" applyAlignment="1">
      <alignment horizontal="left" vertical="top"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3" fillId="0"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
    <cellStyle name="Normal" xfId="0" builtinId="0"/>
  </cellStyles>
  <dxfs count="0"/>
  <tableStyles count="1" defaultTableStyle="TableStyleMedium2" defaultPivotStyle="PivotStyleLight16">
    <tableStyle name="Invisible" pivot="0" table="0" count="0" xr9:uid="{EAC6CC4D-99C7-4209-9973-597E34AFAE2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V46"/>
  <sheetViews>
    <sheetView showGridLines="0" showRowColHeaders="0" tabSelected="1" zoomScaleNormal="100" workbookViewId="0">
      <pane xSplit="2" ySplit="6" topLeftCell="AE7" activePane="bottomRight" state="frozen"/>
      <selection pane="topRight" activeCell="C1" sqref="C1"/>
      <selection pane="bottomLeft" activeCell="A7" sqref="A7"/>
      <selection pane="bottomRight" activeCell="AM6" sqref="AM6:AU6"/>
    </sheetView>
  </sheetViews>
  <sheetFormatPr defaultColWidth="8.81640625" defaultRowHeight="11.5" x14ac:dyDescent="0.25"/>
  <cols>
    <col min="1" max="1" width="6.54296875" style="2" customWidth="1"/>
    <col min="2" max="2" width="36.81640625" style="3" bestFit="1" customWidth="1"/>
    <col min="3" max="39" width="8.453125" style="2" customWidth="1"/>
    <col min="40" max="47" width="8.453125" style="7" customWidth="1"/>
    <col min="48" max="48" width="7.1796875" style="7" customWidth="1"/>
    <col min="49" max="16384" width="8.81640625" style="7"/>
  </cols>
  <sheetData>
    <row r="1" spans="1:48" s="4" customFormat="1" ht="17.149999999999999" customHeight="1" x14ac:dyDescent="0.25">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48" s="4" customFormat="1" ht="19.399999999999999" customHeight="1" x14ac:dyDescent="0.25">
      <c r="A2" s="2"/>
      <c r="B2" s="37" t="s">
        <v>25</v>
      </c>
      <c r="C2" s="37"/>
      <c r="D2" s="37"/>
      <c r="E2" s="37"/>
      <c r="F2" s="37"/>
      <c r="G2" s="37"/>
      <c r="H2" s="37"/>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row>
    <row r="3" spans="1:48" s="4" customFormat="1" ht="19.399999999999999" customHeight="1" x14ac:dyDescent="0.25">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row>
    <row r="4" spans="1:48" s="4" customFormat="1" ht="19.399999999999999" customHeight="1" x14ac:dyDescent="0.25">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row>
    <row r="5" spans="1:48" s="4" customFormat="1" ht="17.149999999999999" customHeight="1" x14ac:dyDescent="0.25">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48" s="6" customFormat="1" ht="18" customHeight="1" x14ac:dyDescent="0.25">
      <c r="A6" s="5"/>
      <c r="B6" s="18" t="s">
        <v>22</v>
      </c>
      <c r="C6" s="30" t="s">
        <v>20</v>
      </c>
      <c r="D6" s="31"/>
      <c r="E6" s="31"/>
      <c r="F6" s="31"/>
      <c r="G6" s="31"/>
      <c r="H6" s="31"/>
      <c r="I6" s="31"/>
      <c r="J6" s="31"/>
      <c r="K6" s="31"/>
      <c r="L6" s="31"/>
      <c r="M6" s="31"/>
      <c r="N6" s="32"/>
      <c r="O6" s="30" t="s">
        <v>21</v>
      </c>
      <c r="P6" s="31"/>
      <c r="Q6" s="31"/>
      <c r="R6" s="31"/>
      <c r="S6" s="31"/>
      <c r="T6" s="31"/>
      <c r="U6" s="31"/>
      <c r="V6" s="31"/>
      <c r="W6" s="31"/>
      <c r="X6" s="31"/>
      <c r="Y6" s="31"/>
      <c r="Z6" s="32"/>
      <c r="AA6" s="36" t="s">
        <v>23</v>
      </c>
      <c r="AB6" s="36"/>
      <c r="AC6" s="36"/>
      <c r="AD6" s="36"/>
      <c r="AE6" s="36"/>
      <c r="AF6" s="36"/>
      <c r="AG6" s="36"/>
      <c r="AH6" s="36"/>
      <c r="AI6" s="36"/>
      <c r="AJ6" s="36"/>
      <c r="AK6" s="36"/>
      <c r="AL6" s="36"/>
      <c r="AM6" s="36" t="s">
        <v>24</v>
      </c>
      <c r="AN6" s="36"/>
      <c r="AO6" s="36"/>
      <c r="AP6" s="36"/>
      <c r="AQ6" s="36"/>
      <c r="AR6" s="36"/>
      <c r="AS6" s="36"/>
      <c r="AT6" s="36"/>
      <c r="AU6" s="36"/>
    </row>
    <row r="7" spans="1:48"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22" t="s">
        <v>3</v>
      </c>
      <c r="AB7" s="22" t="s">
        <v>4</v>
      </c>
      <c r="AC7" s="22" t="s">
        <v>5</v>
      </c>
      <c r="AD7" s="22" t="s">
        <v>6</v>
      </c>
      <c r="AE7" s="22" t="s">
        <v>7</v>
      </c>
      <c r="AF7" s="22" t="s">
        <v>8</v>
      </c>
      <c r="AG7" s="22" t="s">
        <v>9</v>
      </c>
      <c r="AH7" s="22" t="s">
        <v>10</v>
      </c>
      <c r="AI7" s="22" t="s">
        <v>11</v>
      </c>
      <c r="AJ7" s="22" t="s">
        <v>0</v>
      </c>
      <c r="AK7" s="22" t="s">
        <v>1</v>
      </c>
      <c r="AL7" s="22" t="s">
        <v>2</v>
      </c>
      <c r="AM7" s="22" t="s">
        <v>3</v>
      </c>
      <c r="AN7" s="22" t="s">
        <v>4</v>
      </c>
      <c r="AO7" s="22" t="s">
        <v>5</v>
      </c>
      <c r="AP7" s="22" t="s">
        <v>6</v>
      </c>
      <c r="AQ7" s="22" t="s">
        <v>7</v>
      </c>
      <c r="AR7" s="22" t="s">
        <v>8</v>
      </c>
      <c r="AS7" s="22" t="s">
        <v>9</v>
      </c>
      <c r="AT7" s="22" t="s">
        <v>10</v>
      </c>
      <c r="AU7" s="22" t="s">
        <v>11</v>
      </c>
    </row>
    <row r="8" spans="1:48" s="4" customFormat="1" ht="18" customHeight="1" x14ac:dyDescent="0.25">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17">
        <f t="shared" ref="AD8:AE8" si="2">AD16+AD24</f>
        <v>153142</v>
      </c>
      <c r="AE8" s="17">
        <f t="shared" si="2"/>
        <v>150488</v>
      </c>
      <c r="AF8" s="17">
        <f>AF16+AF24</f>
        <v>146833</v>
      </c>
      <c r="AG8" s="17">
        <f t="shared" ref="AG8:AI8" si="3">AG16+AG24</f>
        <v>144828</v>
      </c>
      <c r="AH8" s="17">
        <f t="shared" si="3"/>
        <v>141798</v>
      </c>
      <c r="AI8" s="17">
        <f t="shared" si="3"/>
        <v>141152</v>
      </c>
      <c r="AJ8" s="17">
        <f t="shared" ref="AJ8:AL8" si="4">AJ16+AJ24</f>
        <v>140041</v>
      </c>
      <c r="AK8" s="17">
        <f t="shared" si="4"/>
        <v>138946</v>
      </c>
      <c r="AL8" s="17">
        <f t="shared" si="4"/>
        <v>136828</v>
      </c>
      <c r="AM8" s="17">
        <f>AM16+AM24</f>
        <v>138341</v>
      </c>
      <c r="AN8" s="17">
        <f t="shared" ref="AN8:AN9" si="5">AN16+AN24</f>
        <v>138934</v>
      </c>
      <c r="AO8" s="17">
        <f>AO16+AO24</f>
        <v>139907</v>
      </c>
      <c r="AP8" s="17">
        <f t="shared" ref="AP8:AR8" si="6">AP16+AP24</f>
        <v>141277</v>
      </c>
      <c r="AQ8" s="17">
        <f t="shared" si="6"/>
        <v>142540</v>
      </c>
      <c r="AR8" s="17">
        <f t="shared" si="6"/>
        <v>144002</v>
      </c>
      <c r="AS8" s="17">
        <f t="shared" ref="AS8:AU8" si="7">AS16+AS24</f>
        <v>145896</v>
      </c>
      <c r="AT8" s="17">
        <f t="shared" si="7"/>
        <v>144713</v>
      </c>
      <c r="AU8" s="17">
        <f t="shared" si="7"/>
        <v>145391</v>
      </c>
    </row>
    <row r="9" spans="1:48" s="4" customFormat="1" ht="18" customHeight="1" x14ac:dyDescent="0.25">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8">AB17+AB25</f>
        <v>35857</v>
      </c>
      <c r="AC9" s="17">
        <f>AC17+AC25</f>
        <v>38350</v>
      </c>
      <c r="AD9" s="17">
        <f t="shared" ref="AD9:AE9" si="9">AD17+AD25</f>
        <v>37352</v>
      </c>
      <c r="AE9" s="17">
        <f t="shared" si="9"/>
        <v>33770</v>
      </c>
      <c r="AF9" s="17">
        <f>AF17+AF25</f>
        <v>36205</v>
      </c>
      <c r="AG9" s="17">
        <f t="shared" ref="AG9:AI9" si="10">AG17+AG25</f>
        <v>35218</v>
      </c>
      <c r="AH9" s="17">
        <f t="shared" si="10"/>
        <v>36883</v>
      </c>
      <c r="AI9" s="17">
        <f t="shared" si="10"/>
        <v>30676</v>
      </c>
      <c r="AJ9" s="17">
        <f t="shared" ref="AJ9:AL9" si="11">AJ17+AJ25</f>
        <v>34640</v>
      </c>
      <c r="AK9" s="17">
        <f t="shared" si="11"/>
        <v>33516</v>
      </c>
      <c r="AL9" s="17">
        <f t="shared" si="11"/>
        <v>38879</v>
      </c>
      <c r="AM9" s="17">
        <f>AM17+AM25</f>
        <v>31630</v>
      </c>
      <c r="AN9" s="17">
        <f t="shared" si="5"/>
        <v>35317</v>
      </c>
      <c r="AO9" s="17">
        <f>AO17+AO25</f>
        <v>32850</v>
      </c>
      <c r="AP9" s="17">
        <f t="shared" ref="AP9:AR9" si="12">AP17+AP25</f>
        <v>32503</v>
      </c>
      <c r="AQ9" s="17">
        <f t="shared" si="12"/>
        <v>33784</v>
      </c>
      <c r="AR9" s="17">
        <f t="shared" si="12"/>
        <v>32830</v>
      </c>
      <c r="AS9" s="17">
        <f t="shared" ref="AS9:AU9" si="13">AS17+AS25</f>
        <v>33421</v>
      </c>
      <c r="AT9" s="17">
        <f t="shared" si="13"/>
        <v>36253</v>
      </c>
      <c r="AU9" s="17">
        <f t="shared" si="13"/>
        <v>29577</v>
      </c>
    </row>
    <row r="10" spans="1:48" s="4" customFormat="1" ht="18" customHeight="1" x14ac:dyDescent="0.25">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14">Y18</f>
        <v>29899</v>
      </c>
      <c r="Z10" s="17">
        <f t="shared" si="14"/>
        <v>32788</v>
      </c>
      <c r="AA10" s="17">
        <f>AA18</f>
        <v>30187</v>
      </c>
      <c r="AB10" s="17">
        <f t="shared" ref="AB10" si="15">AB18</f>
        <v>30861</v>
      </c>
      <c r="AC10" s="17">
        <f>AC18</f>
        <v>32703</v>
      </c>
      <c r="AD10" s="17">
        <f t="shared" ref="AD10:AF10" si="16">AD18</f>
        <v>31537</v>
      </c>
      <c r="AE10" s="17">
        <f t="shared" si="16"/>
        <v>29245</v>
      </c>
      <c r="AF10" s="17">
        <f t="shared" si="16"/>
        <v>31161</v>
      </c>
      <c r="AG10" s="17">
        <f t="shared" ref="AG10:AI10" si="17">AG18</f>
        <v>31585</v>
      </c>
      <c r="AH10" s="17">
        <f t="shared" si="17"/>
        <v>32670</v>
      </c>
      <c r="AI10" s="17">
        <f t="shared" si="17"/>
        <v>29726</v>
      </c>
      <c r="AJ10" s="17">
        <f t="shared" ref="AJ10:AL10" si="18">AJ18</f>
        <v>32326</v>
      </c>
      <c r="AK10" s="17">
        <f t="shared" si="18"/>
        <v>30633</v>
      </c>
      <c r="AL10" s="17">
        <f t="shared" si="18"/>
        <v>35044</v>
      </c>
      <c r="AM10" s="17">
        <f>AM18</f>
        <v>30955</v>
      </c>
      <c r="AN10" s="17">
        <f t="shared" ref="AN10" si="19">AN18</f>
        <v>33698</v>
      </c>
      <c r="AO10" s="17">
        <f>AO18</f>
        <v>31601</v>
      </c>
      <c r="AP10" s="17">
        <f t="shared" ref="AP10:AR10" si="20">AP18</f>
        <v>31689</v>
      </c>
      <c r="AQ10" s="17">
        <f t="shared" si="20"/>
        <v>33245</v>
      </c>
      <c r="AR10" s="17">
        <f t="shared" si="20"/>
        <v>32255</v>
      </c>
      <c r="AS10" s="17">
        <f t="shared" ref="AS10:AU10" si="21">AS18</f>
        <v>33265</v>
      </c>
      <c r="AT10" s="17">
        <f t="shared" si="21"/>
        <v>33421</v>
      </c>
      <c r="AU10" s="17">
        <f t="shared" si="21"/>
        <v>28141</v>
      </c>
    </row>
    <row r="11" spans="1:48" s="4" customFormat="1" ht="18" customHeight="1" x14ac:dyDescent="0.25">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3"/>
      <c r="AO11" s="23"/>
      <c r="AR11" s="26"/>
      <c r="AU11" s="26"/>
    </row>
    <row r="12" spans="1:48" s="4" customFormat="1" ht="18" customHeight="1" x14ac:dyDescent="0.25">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23"/>
      <c r="AO12" s="23"/>
      <c r="AR12" s="26"/>
      <c r="AU12" s="26"/>
    </row>
    <row r="13" spans="1:48" s="4" customFormat="1" ht="18" customHeight="1" x14ac:dyDescent="0.25">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3"/>
      <c r="AO13" s="23"/>
    </row>
    <row r="14" spans="1:48" s="6" customFormat="1" ht="18" customHeight="1" x14ac:dyDescent="0.25">
      <c r="A14" s="5"/>
      <c r="B14" s="18" t="s">
        <v>22</v>
      </c>
      <c r="C14" s="30" t="s">
        <v>20</v>
      </c>
      <c r="D14" s="31"/>
      <c r="E14" s="31"/>
      <c r="F14" s="31"/>
      <c r="G14" s="31"/>
      <c r="H14" s="31"/>
      <c r="I14" s="31"/>
      <c r="J14" s="31"/>
      <c r="K14" s="31"/>
      <c r="L14" s="31"/>
      <c r="M14" s="31"/>
      <c r="N14" s="32"/>
      <c r="O14" s="30" t="s">
        <v>21</v>
      </c>
      <c r="P14" s="31"/>
      <c r="Q14" s="31"/>
      <c r="R14" s="31"/>
      <c r="S14" s="31"/>
      <c r="T14" s="31"/>
      <c r="U14" s="31"/>
      <c r="V14" s="31"/>
      <c r="W14" s="31"/>
      <c r="X14" s="31"/>
      <c r="Y14" s="31"/>
      <c r="Z14" s="32"/>
      <c r="AA14" s="36" t="s">
        <v>23</v>
      </c>
      <c r="AB14" s="36"/>
      <c r="AC14" s="36"/>
      <c r="AD14" s="36"/>
      <c r="AE14" s="36"/>
      <c r="AF14" s="36"/>
      <c r="AG14" s="36"/>
      <c r="AH14" s="36"/>
      <c r="AI14" s="36"/>
      <c r="AJ14" s="36"/>
      <c r="AK14" s="36"/>
      <c r="AL14" s="36"/>
      <c r="AM14" s="36" t="s">
        <v>24</v>
      </c>
      <c r="AN14" s="36"/>
      <c r="AO14" s="36"/>
      <c r="AP14" s="36"/>
      <c r="AQ14" s="36"/>
      <c r="AR14" s="36"/>
      <c r="AS14" s="36"/>
      <c r="AT14" s="36"/>
      <c r="AU14" s="36"/>
    </row>
    <row r="15" spans="1:48"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22" t="s">
        <v>3</v>
      </c>
      <c r="AB15" s="22" t="s">
        <v>4</v>
      </c>
      <c r="AC15" s="22" t="s">
        <v>5</v>
      </c>
      <c r="AD15" s="16" t="s">
        <v>6</v>
      </c>
      <c r="AE15" s="16" t="s">
        <v>7</v>
      </c>
      <c r="AF15" s="16" t="s">
        <v>8</v>
      </c>
      <c r="AG15" s="16" t="s">
        <v>9</v>
      </c>
      <c r="AH15" s="16" t="s">
        <v>10</v>
      </c>
      <c r="AI15" s="16" t="s">
        <v>11</v>
      </c>
      <c r="AJ15" s="22" t="s">
        <v>0</v>
      </c>
      <c r="AK15" s="22" t="s">
        <v>1</v>
      </c>
      <c r="AL15" s="22" t="s">
        <v>2</v>
      </c>
      <c r="AM15" s="22" t="s">
        <v>3</v>
      </c>
      <c r="AN15" s="22" t="s">
        <v>4</v>
      </c>
      <c r="AO15" s="22" t="s">
        <v>5</v>
      </c>
      <c r="AP15" s="22" t="s">
        <v>6</v>
      </c>
      <c r="AQ15" s="22" t="s">
        <v>7</v>
      </c>
      <c r="AR15" s="22" t="s">
        <v>8</v>
      </c>
      <c r="AS15" s="22" t="s">
        <v>9</v>
      </c>
      <c r="AT15" s="22" t="s">
        <v>10</v>
      </c>
      <c r="AU15" s="22" t="s">
        <v>11</v>
      </c>
      <c r="AV15" s="25"/>
    </row>
    <row r="16" spans="1:48" s="4" customFormat="1" ht="18" customHeight="1" x14ac:dyDescent="0.25">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17">
        <v>83229</v>
      </c>
      <c r="AE16" s="17">
        <v>80200</v>
      </c>
      <c r="AF16" s="17">
        <v>76990</v>
      </c>
      <c r="AG16" s="17">
        <v>75459</v>
      </c>
      <c r="AH16" s="17">
        <v>73032</v>
      </c>
      <c r="AI16" s="17">
        <v>73106</v>
      </c>
      <c r="AJ16" s="17">
        <v>72005</v>
      </c>
      <c r="AK16" s="17">
        <v>71062</v>
      </c>
      <c r="AL16" s="17">
        <v>69112</v>
      </c>
      <c r="AM16" s="17">
        <v>69820</v>
      </c>
      <c r="AN16" s="17">
        <v>70051</v>
      </c>
      <c r="AO16" s="17">
        <v>70121</v>
      </c>
      <c r="AP16" s="17">
        <v>70006</v>
      </c>
      <c r="AQ16" s="17">
        <v>69679</v>
      </c>
      <c r="AR16" s="17">
        <v>69415</v>
      </c>
      <c r="AS16" s="17">
        <v>70704</v>
      </c>
      <c r="AT16" s="17">
        <v>69721</v>
      </c>
      <c r="AU16" s="17">
        <v>70852</v>
      </c>
      <c r="AV16" s="6"/>
    </row>
    <row r="17" spans="1:48" s="4" customFormat="1" ht="18" customHeight="1" x14ac:dyDescent="0.25">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17">
        <v>32022</v>
      </c>
      <c r="AE17" s="17">
        <v>29128</v>
      </c>
      <c r="AF17" s="17">
        <v>30989</v>
      </c>
      <c r="AG17" s="17">
        <v>29909</v>
      </c>
      <c r="AH17" s="17">
        <v>31127</v>
      </c>
      <c r="AI17" s="17">
        <v>25506</v>
      </c>
      <c r="AJ17" s="17">
        <v>29530</v>
      </c>
      <c r="AK17" s="17">
        <v>28268</v>
      </c>
      <c r="AL17" s="17">
        <v>32596</v>
      </c>
      <c r="AM17" s="17">
        <v>26940</v>
      </c>
      <c r="AN17" s="17">
        <v>29984</v>
      </c>
      <c r="AO17" s="17">
        <v>28304</v>
      </c>
      <c r="AP17" s="17">
        <v>28216</v>
      </c>
      <c r="AQ17" s="17">
        <v>29427</v>
      </c>
      <c r="AR17" s="17">
        <v>29134</v>
      </c>
      <c r="AS17" s="17">
        <v>28642</v>
      </c>
      <c r="AT17" s="17">
        <v>30351</v>
      </c>
      <c r="AU17" s="17">
        <v>24370</v>
      </c>
      <c r="AV17" s="6"/>
    </row>
    <row r="18" spans="1:48" s="4" customFormat="1" ht="18" customHeight="1" x14ac:dyDescent="0.25">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17">
        <v>31537</v>
      </c>
      <c r="AE18" s="17">
        <v>29245</v>
      </c>
      <c r="AF18" s="17">
        <v>31161</v>
      </c>
      <c r="AG18" s="17">
        <v>31585</v>
      </c>
      <c r="AH18" s="17">
        <v>32670</v>
      </c>
      <c r="AI18" s="17">
        <v>29726</v>
      </c>
      <c r="AJ18" s="17">
        <v>32326</v>
      </c>
      <c r="AK18" s="17">
        <v>30633</v>
      </c>
      <c r="AL18" s="17">
        <v>35044</v>
      </c>
      <c r="AM18" s="17">
        <v>30955</v>
      </c>
      <c r="AN18" s="17">
        <v>33698</v>
      </c>
      <c r="AO18" s="17">
        <v>31601</v>
      </c>
      <c r="AP18" s="17">
        <v>31689</v>
      </c>
      <c r="AQ18" s="17">
        <v>33245</v>
      </c>
      <c r="AR18" s="17">
        <v>32255</v>
      </c>
      <c r="AS18" s="17">
        <v>33265</v>
      </c>
      <c r="AT18" s="17">
        <v>33421</v>
      </c>
      <c r="AU18" s="17">
        <v>28141</v>
      </c>
    </row>
    <row r="19" spans="1:48" s="4" customFormat="1" ht="18" customHeight="1" x14ac:dyDescent="0.25">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M19" s="23"/>
      <c r="AN19" s="23"/>
      <c r="AO19" s="23"/>
      <c r="AR19" s="26"/>
      <c r="AU19" s="26"/>
    </row>
    <row r="20" spans="1:48" s="4" customFormat="1" ht="18" customHeight="1" x14ac:dyDescent="0.25">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M20" s="23"/>
      <c r="AN20" s="23"/>
      <c r="AO20" s="23"/>
      <c r="AR20" s="26"/>
      <c r="AU20" s="26"/>
    </row>
    <row r="21" spans="1:48" s="4" customFormat="1" ht="18" customHeight="1" x14ac:dyDescent="0.25">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M21" s="23"/>
      <c r="AN21" s="23"/>
      <c r="AO21" s="23"/>
      <c r="AT21" s="7"/>
      <c r="AU21" s="7"/>
      <c r="AV21" s="7"/>
    </row>
    <row r="22" spans="1:48" s="6" customFormat="1" ht="18" customHeight="1" x14ac:dyDescent="0.25">
      <c r="A22" s="5"/>
      <c r="B22" s="18" t="s">
        <v>22</v>
      </c>
      <c r="C22" s="30" t="s">
        <v>20</v>
      </c>
      <c r="D22" s="31"/>
      <c r="E22" s="31"/>
      <c r="F22" s="31"/>
      <c r="G22" s="31"/>
      <c r="H22" s="31"/>
      <c r="I22" s="31"/>
      <c r="J22" s="31"/>
      <c r="K22" s="31"/>
      <c r="L22" s="31"/>
      <c r="M22" s="31"/>
      <c r="N22" s="32"/>
      <c r="O22" s="30" t="s">
        <v>21</v>
      </c>
      <c r="P22" s="31"/>
      <c r="Q22" s="31"/>
      <c r="R22" s="31"/>
      <c r="S22" s="31"/>
      <c r="T22" s="31"/>
      <c r="U22" s="31"/>
      <c r="V22" s="31"/>
      <c r="W22" s="31"/>
      <c r="X22" s="31"/>
      <c r="Y22" s="31"/>
      <c r="Z22" s="32"/>
      <c r="AA22" s="36" t="s">
        <v>23</v>
      </c>
      <c r="AB22" s="36"/>
      <c r="AC22" s="36"/>
      <c r="AD22" s="36"/>
      <c r="AE22" s="36"/>
      <c r="AF22" s="36"/>
      <c r="AG22" s="36"/>
      <c r="AH22" s="36"/>
      <c r="AI22" s="36"/>
      <c r="AJ22" s="36"/>
      <c r="AK22" s="36"/>
      <c r="AL22" s="36"/>
      <c r="AM22" s="36" t="s">
        <v>24</v>
      </c>
      <c r="AN22" s="36"/>
      <c r="AO22" s="36"/>
      <c r="AP22" s="36"/>
      <c r="AQ22" s="36"/>
      <c r="AR22" s="36"/>
      <c r="AS22" s="36"/>
      <c r="AT22" s="36"/>
      <c r="AU22" s="36"/>
    </row>
    <row r="23" spans="1:48"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22" t="s">
        <v>3</v>
      </c>
      <c r="AB23" s="22" t="s">
        <v>4</v>
      </c>
      <c r="AC23" s="22" t="s">
        <v>5</v>
      </c>
      <c r="AD23" s="16" t="s">
        <v>6</v>
      </c>
      <c r="AE23" s="16" t="s">
        <v>7</v>
      </c>
      <c r="AF23" s="16" t="s">
        <v>8</v>
      </c>
      <c r="AG23" s="16" t="s">
        <v>9</v>
      </c>
      <c r="AH23" s="16" t="s">
        <v>10</v>
      </c>
      <c r="AI23" s="16" t="s">
        <v>11</v>
      </c>
      <c r="AJ23" s="22" t="s">
        <v>0</v>
      </c>
      <c r="AK23" s="22" t="s">
        <v>1</v>
      </c>
      <c r="AL23" s="22" t="s">
        <v>2</v>
      </c>
      <c r="AM23" s="22" t="s">
        <v>3</v>
      </c>
      <c r="AN23" s="22" t="s">
        <v>4</v>
      </c>
      <c r="AO23" s="22" t="s">
        <v>5</v>
      </c>
      <c r="AP23" s="22" t="s">
        <v>6</v>
      </c>
      <c r="AQ23" s="22" t="s">
        <v>7</v>
      </c>
      <c r="AR23" s="22" t="s">
        <v>8</v>
      </c>
      <c r="AS23" s="22" t="s">
        <v>9</v>
      </c>
      <c r="AT23" s="22" t="s">
        <v>10</v>
      </c>
      <c r="AU23" s="22" t="s">
        <v>11</v>
      </c>
    </row>
    <row r="24" spans="1:48" s="4" customFormat="1" ht="18" customHeight="1" x14ac:dyDescent="0.25">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17">
        <v>69913</v>
      </c>
      <c r="AE24" s="17">
        <v>70288</v>
      </c>
      <c r="AF24" s="17">
        <v>69843</v>
      </c>
      <c r="AG24" s="17">
        <v>69369</v>
      </c>
      <c r="AH24" s="17">
        <v>68766</v>
      </c>
      <c r="AI24" s="17">
        <v>68046</v>
      </c>
      <c r="AJ24" s="17">
        <v>68036</v>
      </c>
      <c r="AK24" s="17">
        <v>67884</v>
      </c>
      <c r="AL24" s="17">
        <v>67716</v>
      </c>
      <c r="AM24" s="17">
        <v>68521</v>
      </c>
      <c r="AN24" s="17">
        <v>68883</v>
      </c>
      <c r="AO24" s="17">
        <v>69786</v>
      </c>
      <c r="AP24" s="17">
        <v>71271</v>
      </c>
      <c r="AQ24" s="17">
        <v>72861</v>
      </c>
      <c r="AR24" s="17">
        <v>74587</v>
      </c>
      <c r="AS24" s="17">
        <v>75192</v>
      </c>
      <c r="AT24" s="17">
        <v>74992</v>
      </c>
      <c r="AU24" s="17">
        <v>74539</v>
      </c>
    </row>
    <row r="25" spans="1:48" s="4" customFormat="1" ht="18" customHeight="1" x14ac:dyDescent="0.25">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17">
        <v>5330</v>
      </c>
      <c r="AE25" s="17">
        <v>4642</v>
      </c>
      <c r="AF25" s="17">
        <v>5216</v>
      </c>
      <c r="AG25" s="17">
        <v>5309</v>
      </c>
      <c r="AH25" s="17">
        <v>5756</v>
      </c>
      <c r="AI25" s="17">
        <v>5170</v>
      </c>
      <c r="AJ25" s="17">
        <v>5110</v>
      </c>
      <c r="AK25" s="17">
        <v>5248</v>
      </c>
      <c r="AL25" s="17">
        <v>6283</v>
      </c>
      <c r="AM25" s="17">
        <v>4690</v>
      </c>
      <c r="AN25" s="17">
        <v>5333</v>
      </c>
      <c r="AO25" s="17">
        <v>4546</v>
      </c>
      <c r="AP25" s="17">
        <v>4287</v>
      </c>
      <c r="AQ25" s="17">
        <v>4357</v>
      </c>
      <c r="AR25" s="17">
        <v>3696</v>
      </c>
      <c r="AS25" s="17">
        <v>4779</v>
      </c>
      <c r="AT25" s="17">
        <v>5902</v>
      </c>
      <c r="AU25" s="17">
        <v>5207</v>
      </c>
    </row>
    <row r="26" spans="1:48" s="4" customFormat="1" ht="18.649999999999999" customHeight="1" x14ac:dyDescent="0.25">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17">
        <v>5561</v>
      </c>
      <c r="AE26" s="17">
        <v>5023</v>
      </c>
      <c r="AF26" s="17">
        <v>4974</v>
      </c>
      <c r="AG26" s="17">
        <v>5052</v>
      </c>
      <c r="AH26" s="17">
        <v>5280</v>
      </c>
      <c r="AI26" s="17">
        <v>4707</v>
      </c>
      <c r="AJ26" s="17">
        <v>5062</v>
      </c>
      <c r="AK26" s="17">
        <v>5066</v>
      </c>
      <c r="AL26" s="17">
        <v>6164</v>
      </c>
      <c r="AM26" s="17">
        <v>5437</v>
      </c>
      <c r="AN26" s="17">
        <v>5772</v>
      </c>
      <c r="AO26" s="17">
        <v>5546</v>
      </c>
      <c r="AP26" s="17">
        <v>5692</v>
      </c>
      <c r="AQ26" s="17">
        <v>5875</v>
      </c>
      <c r="AR26" s="17">
        <v>5263</v>
      </c>
      <c r="AS26" s="17">
        <v>5616</v>
      </c>
      <c r="AT26" s="17">
        <v>5995</v>
      </c>
      <c r="AU26" s="17">
        <v>5016</v>
      </c>
    </row>
    <row r="27" spans="1:48" x14ac:dyDescent="0.25">
      <c r="AN27" s="24"/>
      <c r="AO27" s="24"/>
      <c r="AR27" s="27"/>
      <c r="AU27" s="27"/>
    </row>
    <row r="28" spans="1:48" x14ac:dyDescent="0.25">
      <c r="T28" s="20"/>
      <c r="U28" s="21"/>
      <c r="V28" s="20"/>
      <c r="W28" s="21"/>
      <c r="AN28" s="24"/>
      <c r="AO28" s="24"/>
      <c r="AR28" s="27"/>
      <c r="AU28" s="27"/>
    </row>
    <row r="29" spans="1:48" ht="244.4" customHeight="1" x14ac:dyDescent="0.25">
      <c r="B29" s="29" t="s">
        <v>19</v>
      </c>
      <c r="C29" s="29"/>
      <c r="D29" s="29"/>
      <c r="E29" s="29"/>
      <c r="F29" s="29"/>
      <c r="G29" s="29"/>
      <c r="H29" s="29"/>
      <c r="I29" s="29"/>
      <c r="J29" s="29"/>
      <c r="K29" s="29"/>
      <c r="L29" s="29"/>
      <c r="M29" s="29"/>
      <c r="N29" s="29"/>
      <c r="O29" s="29"/>
      <c r="P29" s="29"/>
      <c r="Q29" s="29"/>
      <c r="AN29" s="24"/>
      <c r="AO29" s="24"/>
    </row>
    <row r="30" spans="1:48" x14ac:dyDescent="0.25">
      <c r="B30" s="29"/>
      <c r="C30" s="29"/>
      <c r="D30" s="29"/>
      <c r="E30" s="29"/>
      <c r="F30" s="29"/>
      <c r="G30" s="29"/>
      <c r="H30" s="29"/>
      <c r="I30" s="29"/>
      <c r="J30" s="29"/>
      <c r="K30" s="29"/>
      <c r="L30" s="29"/>
      <c r="M30" s="29"/>
      <c r="N30" s="29"/>
      <c r="O30" s="29"/>
      <c r="P30" s="29"/>
      <c r="Q30" s="29"/>
      <c r="AN30" s="24"/>
      <c r="AO30" s="24"/>
    </row>
    <row r="31" spans="1:48" ht="33.65" customHeight="1" x14ac:dyDescent="0.25">
      <c r="B31" s="28"/>
      <c r="C31" s="28"/>
      <c r="D31" s="28"/>
      <c r="E31" s="28"/>
      <c r="F31" s="28"/>
      <c r="G31" s="28"/>
      <c r="H31" s="28"/>
      <c r="I31" s="28"/>
      <c r="J31" s="28"/>
      <c r="K31" s="28"/>
      <c r="L31" s="28"/>
      <c r="M31" s="28"/>
      <c r="N31" s="28"/>
      <c r="O31" s="28"/>
      <c r="P31" s="28"/>
      <c r="Q31" s="28"/>
      <c r="AN31" s="24"/>
      <c r="AO31" s="24"/>
    </row>
    <row r="32" spans="1:48" ht="15" customHeight="1" x14ac:dyDescent="0.25">
      <c r="B32" s="15"/>
      <c r="AN32" s="24"/>
      <c r="AO32" s="24"/>
    </row>
    <row r="33" spans="2:41" ht="45.65" customHeight="1" x14ac:dyDescent="0.25">
      <c r="B33" s="28"/>
      <c r="C33" s="28"/>
      <c r="D33" s="28"/>
      <c r="E33" s="28"/>
      <c r="F33" s="28"/>
      <c r="G33" s="28"/>
      <c r="H33" s="28"/>
      <c r="I33" s="28"/>
      <c r="J33" s="28"/>
      <c r="K33" s="28"/>
      <c r="L33" s="28"/>
      <c r="M33" s="28"/>
      <c r="N33" s="28"/>
      <c r="O33" s="28"/>
      <c r="P33" s="28"/>
      <c r="Q33" s="28"/>
      <c r="AN33" s="24"/>
      <c r="AO33" s="24"/>
    </row>
    <row r="34" spans="2:41" ht="15.65" customHeight="1" x14ac:dyDescent="0.25">
      <c r="B34" s="14"/>
    </row>
    <row r="35" spans="2:41" ht="25.4" customHeight="1" x14ac:dyDescent="0.25">
      <c r="B35" s="28"/>
      <c r="C35" s="28"/>
      <c r="D35" s="28"/>
      <c r="E35" s="28"/>
      <c r="F35" s="28"/>
      <c r="G35" s="28"/>
      <c r="H35" s="28"/>
      <c r="I35" s="28"/>
      <c r="J35" s="28"/>
      <c r="K35" s="28"/>
      <c r="L35" s="28"/>
      <c r="M35" s="28"/>
      <c r="N35" s="28"/>
      <c r="O35" s="28"/>
      <c r="P35" s="28"/>
      <c r="Q35" s="28"/>
    </row>
    <row r="36" spans="2:41" x14ac:dyDescent="0.25">
      <c r="B36" s="14"/>
    </row>
    <row r="37" spans="2:41" x14ac:dyDescent="0.25">
      <c r="B37" s="12"/>
    </row>
    <row r="38" spans="2:41" x14ac:dyDescent="0.25">
      <c r="B38" s="12"/>
    </row>
    <row r="39" spans="2:41" x14ac:dyDescent="0.25">
      <c r="B39" s="14"/>
    </row>
    <row r="40" spans="2:41" ht="28.4" customHeight="1" x14ac:dyDescent="0.25">
      <c r="B40" s="35"/>
      <c r="C40" s="35"/>
      <c r="D40" s="35"/>
      <c r="E40" s="35"/>
      <c r="F40" s="35"/>
      <c r="G40" s="35"/>
      <c r="H40" s="35"/>
      <c r="I40" s="35"/>
      <c r="J40" s="35"/>
      <c r="K40" s="35"/>
      <c r="L40" s="35"/>
      <c r="M40" s="35"/>
      <c r="N40" s="35"/>
      <c r="O40" s="35"/>
      <c r="P40" s="35"/>
      <c r="Q40" s="35"/>
    </row>
    <row r="41" spans="2:41" x14ac:dyDescent="0.25">
      <c r="B41" s="14"/>
    </row>
    <row r="42" spans="2:41" ht="27" customHeight="1" x14ac:dyDescent="0.25">
      <c r="B42" s="34"/>
      <c r="C42" s="34"/>
      <c r="D42" s="34"/>
      <c r="E42" s="34"/>
      <c r="F42" s="34"/>
      <c r="G42" s="34"/>
      <c r="H42" s="34"/>
      <c r="I42" s="34"/>
      <c r="J42" s="34"/>
      <c r="K42" s="34"/>
      <c r="L42" s="34"/>
      <c r="M42" s="34"/>
      <c r="N42" s="34"/>
      <c r="O42" s="34"/>
      <c r="P42" s="34"/>
      <c r="Q42" s="34"/>
    </row>
    <row r="43" spans="2:41" ht="14.5" x14ac:dyDescent="0.25">
      <c r="B43" s="13"/>
    </row>
    <row r="44" spans="2:41" ht="29.5" customHeight="1" x14ac:dyDescent="0.25">
      <c r="B44" s="34"/>
      <c r="C44" s="34"/>
      <c r="D44" s="34"/>
      <c r="E44" s="34"/>
      <c r="F44" s="34"/>
      <c r="G44" s="34"/>
      <c r="H44" s="34"/>
      <c r="I44" s="34"/>
      <c r="J44" s="34"/>
      <c r="K44" s="34"/>
      <c r="L44" s="34"/>
      <c r="M44" s="34"/>
      <c r="N44" s="34"/>
      <c r="O44" s="34"/>
      <c r="P44" s="34"/>
      <c r="Q44" s="34"/>
    </row>
    <row r="45" spans="2:41" x14ac:dyDescent="0.25">
      <c r="B45" s="14"/>
    </row>
    <row r="46" spans="2:41" x14ac:dyDescent="0.25">
      <c r="B46" s="33"/>
      <c r="C46" s="33"/>
      <c r="D46" s="33"/>
      <c r="E46" s="33"/>
      <c r="F46" s="33"/>
      <c r="G46" s="33"/>
      <c r="H46" s="33"/>
      <c r="I46" s="33"/>
      <c r="J46" s="33"/>
      <c r="K46" s="33"/>
      <c r="L46" s="33"/>
      <c r="M46" s="33"/>
      <c r="N46" s="33"/>
      <c r="O46" s="33"/>
      <c r="P46" s="33"/>
      <c r="Q46" s="33"/>
    </row>
  </sheetData>
  <mergeCells count="21">
    <mergeCell ref="AM6:AU6"/>
    <mergeCell ref="AM14:AU14"/>
    <mergeCell ref="AM22:AU22"/>
    <mergeCell ref="B2:H2"/>
    <mergeCell ref="C6:N6"/>
    <mergeCell ref="O6:Z6"/>
    <mergeCell ref="C14:N14"/>
    <mergeCell ref="O14:Z14"/>
    <mergeCell ref="AA6:AL6"/>
    <mergeCell ref="AA14:AL14"/>
    <mergeCell ref="AA22:AL22"/>
    <mergeCell ref="B46:Q46"/>
    <mergeCell ref="B44:Q44"/>
    <mergeCell ref="B42:Q42"/>
    <mergeCell ref="B40:Q40"/>
    <mergeCell ref="B35:Q35"/>
    <mergeCell ref="B33:Q33"/>
    <mergeCell ref="B31:Q31"/>
    <mergeCell ref="B29:Q30"/>
    <mergeCell ref="C22:N22"/>
    <mergeCell ref="O22:Z22"/>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Sumera Malik</cp:lastModifiedBy>
  <dcterms:created xsi:type="dcterms:W3CDTF">2020-10-14T13:05:37Z</dcterms:created>
  <dcterms:modified xsi:type="dcterms:W3CDTF">2023-03-02T12:36:01Z</dcterms:modified>
</cp:coreProperties>
</file>