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0" windowWidth="28815" windowHeight="6495" tabRatio="808" firstSheet="3" activeTab="11"/>
  </bookViews>
  <sheets>
    <sheet name="2022 23 (APRIL)" sheetId="1" r:id="rId1"/>
    <sheet name="2022 23 (MAY)" sheetId="2" r:id="rId2"/>
    <sheet name="2022 23 (JUNE)" sheetId="3" r:id="rId3"/>
    <sheet name="2022 23 (JULY)" sheetId="4" r:id="rId4"/>
    <sheet name="2022 23 (AUGUST)" sheetId="5" r:id="rId5"/>
    <sheet name="2022 23 (SEPTEMBER)" sheetId="6" r:id="rId6"/>
    <sheet name="2022 23 (OCTOBER)" sheetId="7" r:id="rId7"/>
    <sheet name="2022 23 (NOVEMBER)" sheetId="8" r:id="rId8"/>
    <sheet name="2022 23 (DECEMBER)" sheetId="9" r:id="rId9"/>
    <sheet name="2022 23 (JANUARY)" sheetId="10" r:id="rId10"/>
    <sheet name="2022 23 (FEBRUARY)" sheetId="11" r:id="rId11"/>
    <sheet name="2022 23 (MARCH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0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1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12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2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3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4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5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6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7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8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comments9.xml><?xml version="1.0" encoding="utf-8"?>
<comments xmlns="http://schemas.openxmlformats.org/spreadsheetml/2006/main">
  <authors>
    <author>ccabmstopher</author>
  </authors>
  <commentList>
    <comment ref="C1" authorId="0">
      <text>
        <r>
          <rPr>
            <sz val="10"/>
            <rFont val="Tahoma"/>
            <family val="2"/>
          </rPr>
          <t>Included in this template is an up-to-date list of all organisations that are in scope for this exercise.
Use the drop down list to select your organisation.</t>
        </r>
      </text>
    </comment>
    <comment ref="D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organisation type.
Use the drop down list to select your organisation type.</t>
        </r>
      </text>
    </comment>
    <comment ref="E1" authorId="0">
      <text>
        <r>
          <rPr>
            <sz val="10"/>
            <rFont val="Tahoma"/>
            <family val="2"/>
          </rPr>
          <t>Included in this template is an up-to-date list of all organisations together with their appropriate main/parent/sponsoring department.
Use the drop down list to select your main/parent/sponsoring department.</t>
        </r>
      </text>
    </comment>
  </commentList>
</comments>
</file>

<file path=xl/sharedStrings.xml><?xml version="1.0" encoding="utf-8"?>
<sst xmlns="http://schemas.openxmlformats.org/spreadsheetml/2006/main" count="544" uniqueCount="58">
  <si>
    <t>Organisation name</t>
  </si>
  <si>
    <t>Grand Total paybill/staffing (payroll and non-payroll) costs</t>
  </si>
  <si>
    <t>Crown Prosecution Service</t>
  </si>
  <si>
    <t>Non-Ministerial Department</t>
  </si>
  <si>
    <t>Attorney General's Departments</t>
  </si>
  <si>
    <t>Year</t>
  </si>
  <si>
    <t>Month</t>
  </si>
  <si>
    <t>Organisation type</t>
  </si>
  <si>
    <t>Main, parent or sponsoring department:</t>
  </si>
  <si>
    <t>Payroll staff;
AO/AA;
Headcount</t>
  </si>
  <si>
    <t>Payroll staff;
AO/AA;
Full-time equivalent</t>
  </si>
  <si>
    <t>Payroll staff;
EO;
Headcount</t>
  </si>
  <si>
    <t>Payroll staff;
EO;
Full-time equivalent</t>
  </si>
  <si>
    <t>Payroll staff;
SEO/HEO;
Headcount</t>
  </si>
  <si>
    <t>Payroll staff;
SEO/HEO;
Full-time equivalent</t>
  </si>
  <si>
    <t>Payroll staff;
Grade 6/7;
Headcount</t>
  </si>
  <si>
    <t>Payroll staff;
Grade 6/7;
Full-time equivalent</t>
  </si>
  <si>
    <t>Payroll staff;
SCS;
Headcount</t>
  </si>
  <si>
    <t>Payroll staff;
SCS;
Full-time equivalent</t>
  </si>
  <si>
    <t>Payroll staff;
Other, unknown, unspecified;
Headcount</t>
  </si>
  <si>
    <t>Payroll staff;
Other, unknown, unspecified;
Full-time equivalent</t>
  </si>
  <si>
    <t>Payroll staff;
Total;
Headcount</t>
  </si>
  <si>
    <t>Payroll staff;
Total;
Full-time equivalent</t>
  </si>
  <si>
    <t>Non-payroll staff;
Admin and Clerical;
Headcount</t>
  </si>
  <si>
    <t>Non-payroll staff;
Admin and Clerical;
Full-time equivalent</t>
  </si>
  <si>
    <t>Non-payroll staff;
Interim Managers &amp; Specialist Contractors &amp; Medical;
Headcount</t>
  </si>
  <si>
    <t>Non-payroll staff;
Interim Managers &amp; Specialist Contractors &amp; Medical;
Full-time equivalent</t>
  </si>
  <si>
    <t>Non-payroll staff;
Other Contingent labour;
Headcount</t>
  </si>
  <si>
    <t>Non-payroll staff;
Other Contingent labour;
Full-time equivalent</t>
  </si>
  <si>
    <t>Non-payroll staff;
Total Contingent labour;
Headcount</t>
  </si>
  <si>
    <t>Non-payroll staff;
Total Contingent labour;
Full-time equivalent</t>
  </si>
  <si>
    <t>Non-payroll staff;
Consultancy;
Number of Contracts</t>
  </si>
  <si>
    <t>Grand Total (workforce numbers);
Headcount</t>
  </si>
  <si>
    <t>Grand Total (workforce numbers);
Full-time equivalent</t>
  </si>
  <si>
    <t>Payroll staff costs;
Salary</t>
  </si>
  <si>
    <t>Payroll staff costs;
Allowances</t>
  </si>
  <si>
    <t>Payroll staff costs;
Non-consolidated performance payments</t>
  </si>
  <si>
    <t>Payroll staff costs;
Overtime</t>
  </si>
  <si>
    <t>Payroll staff costs;
Employer pension contributions</t>
  </si>
  <si>
    <t>Payroll staff costs;
Employer national insurance contributions</t>
  </si>
  <si>
    <t>Payroll staff costs;
Total paybill</t>
  </si>
  <si>
    <t>Non-Payroll staff costs;
Contingent labour</t>
  </si>
  <si>
    <t>Non-Payroll staff costs;
Consultancy</t>
  </si>
  <si>
    <t>Non-Payroll staff costs;
Total staff costs</t>
  </si>
  <si>
    <t>May</t>
  </si>
  <si>
    <t>Non-payroll staff;
Total Contingent labour:
Headcount</t>
  </si>
  <si>
    <t>Non-payroll staff;
Total Contingent labour:
Full-time equivalent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</si>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</sst>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9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3" fontId="0" fillId="35" borderId="10" xfId="0" applyNumberFormat="1" applyFill="1" applyBorder="1" applyAlignment="1">
      <alignment horizontal="right" vertical="center"/>
    </xf>
    <xf numFmtId="0" fontId="0" fillId="0" borderId="10" xfId="0" applyBorder="1" applyAlignment="1" applyProtection="1">
      <alignment horizontal="right" vertical="center" wrapText="1"/>
      <protection locked="0"/>
    </xf>
    <xf numFmtId="1" fontId="0" fillId="35" borderId="10" xfId="0" applyNumberFormat="1" applyFill="1" applyBorder="1" applyAlignment="1">
      <alignment horizontal="right" vertical="center"/>
    </xf>
    <xf numFmtId="2" fontId="0" fillId="34" borderId="10" xfId="0" applyNumberFormat="1" applyFill="1" applyBorder="1" applyAlignment="1" applyProtection="1">
      <alignment horizontal="right" vertical="center"/>
      <protection locked="0"/>
    </xf>
    <xf numFmtId="3" fontId="0" fillId="36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36" borderId="10" xfId="0" applyNumberFormat="1" applyFill="1" applyBorder="1" applyAlignment="1">
      <alignment horizontal="right" vertical="center"/>
    </xf>
    <xf numFmtId="164" fontId="0" fillId="34" borderId="10" xfId="0" applyNumberFormat="1" applyFill="1" applyBorder="1" applyAlignment="1" applyProtection="1">
      <alignment horizontal="right" vertical="center"/>
      <protection locked="0"/>
    </xf>
    <xf numFmtId="8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2" max="2" width="8.57421875" style="0" bestFit="1" customWidth="1"/>
    <col min="3" max="3" width="25.00390625" style="0" bestFit="1" customWidth="1"/>
    <col min="4" max="4" width="26.7109375" style="0" bestFit="1" customWidth="1"/>
    <col min="5" max="5" width="30.28125" style="0" bestFit="1" customWidth="1"/>
    <col min="6" max="21" width="11.7109375" style="0" customWidth="1"/>
    <col min="22" max="22" width="14.140625" style="0" customWidth="1"/>
    <col min="23" max="23" width="17.421875" style="0" customWidth="1"/>
    <col min="24" max="32" width="11.7109375" style="0" customWidth="1"/>
    <col min="33" max="33" width="15.421875" style="0" customWidth="1"/>
    <col min="34" max="34" width="11.7109375" style="0" customWidth="1"/>
    <col min="35" max="35" width="15.421875" style="0" customWidth="1"/>
    <col min="36" max="36" width="16.140625" style="0" customWidth="1"/>
    <col min="37" max="37" width="11.7109375" style="0" customWidth="1"/>
    <col min="38" max="38" width="12.140625" style="0" customWidth="1"/>
    <col min="39" max="39" width="14.7109375" style="0" customWidth="1"/>
    <col min="40" max="41" width="11.7109375" style="0" customWidth="1"/>
  </cols>
  <sheetData>
    <row r="1" spans="1:50" s="4" customFormat="1" ht="142.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45</v>
      </c>
      <c r="AA1" s="6" t="s">
        <v>46</v>
      </c>
      <c r="AB1" s="6" t="s">
        <v>31</v>
      </c>
      <c r="AC1" s="8" t="s">
        <v>32</v>
      </c>
      <c r="AD1" s="8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4.75" customHeight="1">
      <c r="A2" s="7">
        <v>2022</v>
      </c>
      <c r="B2" s="7" t="s">
        <v>47</v>
      </c>
      <c r="C2" s="7" t="s">
        <v>2</v>
      </c>
      <c r="D2" s="7" t="s">
        <v>3</v>
      </c>
      <c r="E2" s="7" t="s">
        <v>4</v>
      </c>
      <c r="F2" s="7">
        <v>1440</v>
      </c>
      <c r="G2" s="7">
        <v>1322.05</v>
      </c>
      <c r="H2" s="7">
        <v>1478</v>
      </c>
      <c r="I2" s="7">
        <v>1373.97</v>
      </c>
      <c r="J2" s="7">
        <v>1006</v>
      </c>
      <c r="K2" s="7">
        <v>971.49</v>
      </c>
      <c r="L2" s="7">
        <v>3044</v>
      </c>
      <c r="M2" s="7">
        <v>2825.41</v>
      </c>
      <c r="N2" s="7">
        <v>82</v>
      </c>
      <c r="O2" s="7">
        <v>81.21</v>
      </c>
      <c r="P2" s="7"/>
      <c r="Q2" s="7"/>
      <c r="R2" s="7">
        <v>7050</v>
      </c>
      <c r="S2" s="7">
        <v>6574.13</v>
      </c>
      <c r="T2" s="7">
        <v>17</v>
      </c>
      <c r="U2" s="7">
        <v>17</v>
      </c>
      <c r="V2" s="7">
        <v>19</v>
      </c>
      <c r="W2" s="7">
        <v>19</v>
      </c>
      <c r="X2" s="7">
        <v>0</v>
      </c>
      <c r="Y2" s="7">
        <v>0</v>
      </c>
      <c r="Z2" s="7">
        <v>36</v>
      </c>
      <c r="AA2" s="7">
        <v>36</v>
      </c>
      <c r="AB2" s="7"/>
      <c r="AC2" s="7">
        <v>7086</v>
      </c>
      <c r="AD2" s="7">
        <v>6610.13</v>
      </c>
      <c r="AE2" s="7">
        <v>22698775.600000437</v>
      </c>
      <c r="AF2" s="7">
        <v>465777.72000000026</v>
      </c>
      <c r="AG2" s="7">
        <v>115</v>
      </c>
      <c r="AH2" s="7">
        <v>654218.9200000019</v>
      </c>
      <c r="AI2" s="7">
        <v>6382988.309999907</v>
      </c>
      <c r="AJ2" s="7">
        <v>2790676.599999963</v>
      </c>
      <c r="AK2" s="7">
        <v>32992552.15000031</v>
      </c>
      <c r="AL2" s="7">
        <v>259364.53</v>
      </c>
      <c r="AM2" s="7"/>
      <c r="AN2" s="7">
        <v>259364.53</v>
      </c>
      <c r="AO2" s="7">
        <v>33251916.680000313</v>
      </c>
    </row>
  </sheetData>
  <sheetProtection/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2023</v>
      </c>
      <c r="B2" s="9" t="s">
        <v>55</v>
      </c>
      <c r="C2" s="10" t="s">
        <v>2</v>
      </c>
      <c r="D2" s="10" t="s">
        <v>3</v>
      </c>
      <c r="E2" s="10" t="s">
        <v>4</v>
      </c>
      <c r="F2" s="11">
        <v>1564</v>
      </c>
      <c r="G2" s="11">
        <v>1447.57</v>
      </c>
      <c r="H2" s="11">
        <v>1535</v>
      </c>
      <c r="I2" s="11">
        <v>1436.22</v>
      </c>
      <c r="J2" s="11">
        <v>1127</v>
      </c>
      <c r="K2" s="11">
        <v>1091.71</v>
      </c>
      <c r="L2" s="11">
        <v>3120</v>
      </c>
      <c r="M2" s="11">
        <v>2902.39</v>
      </c>
      <c r="N2" s="11">
        <v>91</v>
      </c>
      <c r="O2" s="11">
        <v>90.21</v>
      </c>
      <c r="P2" s="11"/>
      <c r="Q2" s="11"/>
      <c r="R2" s="12">
        <v>7437</v>
      </c>
      <c r="S2" s="12">
        <v>6968.099999999999</v>
      </c>
      <c r="T2" s="13">
        <v>29</v>
      </c>
      <c r="U2" s="11">
        <v>29</v>
      </c>
      <c r="V2" s="13">
        <v>29</v>
      </c>
      <c r="W2" s="11">
        <v>29</v>
      </c>
      <c r="X2" s="11">
        <v>22</v>
      </c>
      <c r="Y2" s="11">
        <v>22</v>
      </c>
      <c r="Z2" s="14">
        <v>80</v>
      </c>
      <c r="AA2" s="14">
        <v>80</v>
      </c>
      <c r="AB2" s="15"/>
      <c r="AC2" s="16">
        <v>7517</v>
      </c>
      <c r="AD2" s="16">
        <v>7048.099999999999</v>
      </c>
      <c r="AE2" s="17">
        <v>31187850.740000162</v>
      </c>
      <c r="AF2" s="17">
        <v>478969.83000000025</v>
      </c>
      <c r="AG2" s="17">
        <v>1238875.459999993</v>
      </c>
      <c r="AH2" s="17">
        <v>790438.7700000005</v>
      </c>
      <c r="AI2" s="17">
        <v>255797.7500000001</v>
      </c>
      <c r="AJ2" s="17">
        <v>2965739.7100000335</v>
      </c>
      <c r="AK2" s="18">
        <v>36917672.26000019</v>
      </c>
      <c r="AL2" s="19">
        <v>483755.3</v>
      </c>
      <c r="AM2" s="19"/>
      <c r="AN2" s="19">
        <v>483755.3</v>
      </c>
      <c r="AO2" s="20">
        <v>37401427.56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2023</v>
      </c>
      <c r="B2" s="9" t="s">
        <v>56</v>
      </c>
      <c r="C2" s="10" t="s">
        <v>2</v>
      </c>
      <c r="D2" s="10" t="s">
        <v>3</v>
      </c>
      <c r="E2" s="10" t="s">
        <v>4</v>
      </c>
      <c r="F2" s="11">
        <v>1580</v>
      </c>
      <c r="G2" s="11">
        <v>1461.13</v>
      </c>
      <c r="H2" s="11">
        <v>1557</v>
      </c>
      <c r="I2" s="11">
        <v>1458.67</v>
      </c>
      <c r="J2" s="11">
        <v>1124</v>
      </c>
      <c r="K2" s="11">
        <v>1087.51</v>
      </c>
      <c r="L2" s="11">
        <v>3134</v>
      </c>
      <c r="M2" s="11">
        <v>2914.4</v>
      </c>
      <c r="N2" s="11">
        <v>92</v>
      </c>
      <c r="O2" s="11">
        <v>91.21</v>
      </c>
      <c r="P2" s="11"/>
      <c r="Q2" s="11"/>
      <c r="R2" s="12">
        <v>7487</v>
      </c>
      <c r="S2" s="12">
        <v>7012.920000000001</v>
      </c>
      <c r="T2" s="13">
        <v>28</v>
      </c>
      <c r="U2" s="11">
        <v>28</v>
      </c>
      <c r="V2" s="13">
        <v>4</v>
      </c>
      <c r="W2" s="11">
        <v>4</v>
      </c>
      <c r="X2" s="11">
        <v>51</v>
      </c>
      <c r="Y2" s="11">
        <v>51</v>
      </c>
      <c r="Z2" s="14">
        <v>83</v>
      </c>
      <c r="AA2" s="14">
        <v>83</v>
      </c>
      <c r="AB2" s="15"/>
      <c r="AC2" s="16">
        <v>7570</v>
      </c>
      <c r="AD2" s="16">
        <v>7095.920000000001</v>
      </c>
      <c r="AE2" s="17">
        <v>24481583.770000078</v>
      </c>
      <c r="AF2" s="17">
        <v>494571.4800000005</v>
      </c>
      <c r="AG2" s="17">
        <v>87.57</v>
      </c>
      <c r="AH2" s="17">
        <v>784857.4399999994</v>
      </c>
      <c r="AI2" s="17">
        <v>6831007.760000185</v>
      </c>
      <c r="AJ2" s="17">
        <v>2805116.050000003</v>
      </c>
      <c r="AK2" s="18">
        <v>35397224.07000026</v>
      </c>
      <c r="AL2" s="19">
        <v>577686.78</v>
      </c>
      <c r="AM2" s="19"/>
      <c r="AN2" s="19">
        <v>577686.78</v>
      </c>
      <c r="AO2" s="21">
        <v>35974910.85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2023</v>
      </c>
      <c r="B2" s="9" t="s">
        <v>57</v>
      </c>
      <c r="C2" s="10" t="s">
        <v>2</v>
      </c>
      <c r="D2" s="10" t="s">
        <v>3</v>
      </c>
      <c r="E2" s="10" t="s">
        <v>4</v>
      </c>
      <c r="F2" s="11">
        <v>1588</v>
      </c>
      <c r="G2" s="11">
        <v>1468.06</v>
      </c>
      <c r="H2" s="11">
        <v>1560</v>
      </c>
      <c r="I2" s="11">
        <v>1462.08</v>
      </c>
      <c r="J2" s="11">
        <v>1146</v>
      </c>
      <c r="K2" s="11">
        <v>1107.44</v>
      </c>
      <c r="L2" s="11">
        <v>3131</v>
      </c>
      <c r="M2" s="11">
        <v>2912.23</v>
      </c>
      <c r="N2" s="11">
        <v>92</v>
      </c>
      <c r="O2" s="11">
        <v>91.21</v>
      </c>
      <c r="P2" s="11"/>
      <c r="Q2" s="11"/>
      <c r="R2" s="12">
        <v>7517</v>
      </c>
      <c r="S2" s="12">
        <v>7041.0199999999995</v>
      </c>
      <c r="T2" s="13">
        <v>29</v>
      </c>
      <c r="U2" s="11">
        <v>29</v>
      </c>
      <c r="V2" s="13">
        <v>15</v>
      </c>
      <c r="W2" s="11">
        <v>15</v>
      </c>
      <c r="X2" s="11">
        <v>27</v>
      </c>
      <c r="Y2" s="11">
        <v>27</v>
      </c>
      <c r="Z2" s="14">
        <v>71</v>
      </c>
      <c r="AA2" s="14">
        <v>71</v>
      </c>
      <c r="AB2" s="15"/>
      <c r="AC2" s="16">
        <v>7588</v>
      </c>
      <c r="AD2" s="16">
        <v>7112.0199999999995</v>
      </c>
      <c r="AE2" s="17">
        <v>24602121.530000094</v>
      </c>
      <c r="AF2" s="17">
        <v>523994.12000000005</v>
      </c>
      <c r="AG2" s="17"/>
      <c r="AH2" s="17">
        <v>840182.7999999989</v>
      </c>
      <c r="AI2" s="17">
        <v>6845844.84000019</v>
      </c>
      <c r="AJ2" s="17">
        <v>2819947.97</v>
      </c>
      <c r="AK2" s="18">
        <v>35632091.26000028</v>
      </c>
      <c r="AL2" s="19">
        <v>787805.94</v>
      </c>
      <c r="AM2" s="19"/>
      <c r="AN2" s="19">
        <v>787805.94</v>
      </c>
      <c r="AO2" s="21">
        <v>36419897.20000028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K7" sqref="K7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7">
        <v>2022</v>
      </c>
      <c r="B2" s="7" t="s">
        <v>44</v>
      </c>
      <c r="C2" s="7" t="s">
        <v>2</v>
      </c>
      <c r="D2" s="7" t="s">
        <v>3</v>
      </c>
      <c r="E2" s="7" t="s">
        <v>4</v>
      </c>
      <c r="F2" s="7">
        <v>1453</v>
      </c>
      <c r="G2" s="7">
        <v>1336.43</v>
      </c>
      <c r="H2" s="7">
        <v>1481</v>
      </c>
      <c r="I2" s="7">
        <v>1375.59</v>
      </c>
      <c r="J2" s="7">
        <v>1021</v>
      </c>
      <c r="K2" s="7">
        <v>986.2</v>
      </c>
      <c r="L2" s="7">
        <v>3056</v>
      </c>
      <c r="M2" s="7">
        <v>2839.04</v>
      </c>
      <c r="N2" s="7">
        <v>82</v>
      </c>
      <c r="O2" s="7">
        <v>81.21</v>
      </c>
      <c r="P2" s="7"/>
      <c r="Q2" s="7"/>
      <c r="R2" s="7">
        <v>7093</v>
      </c>
      <c r="S2" s="7">
        <v>6618.47</v>
      </c>
      <c r="T2" s="7">
        <v>20</v>
      </c>
      <c r="U2" s="7">
        <v>20</v>
      </c>
      <c r="V2" s="7">
        <v>32</v>
      </c>
      <c r="W2" s="7">
        <v>32</v>
      </c>
      <c r="X2" s="7">
        <v>0</v>
      </c>
      <c r="Y2" s="7">
        <v>0</v>
      </c>
      <c r="Z2" s="7">
        <v>52</v>
      </c>
      <c r="AA2" s="7">
        <v>52</v>
      </c>
      <c r="AB2" s="7"/>
      <c r="AC2" s="7">
        <v>7145</v>
      </c>
      <c r="AD2" s="7">
        <v>6670.47</v>
      </c>
      <c r="AE2" s="7">
        <v>22773945.32000043</v>
      </c>
      <c r="AF2" s="7">
        <v>467302.0000000004</v>
      </c>
      <c r="AG2" s="7">
        <v>1200</v>
      </c>
      <c r="AH2" s="7">
        <v>803570.7999999996</v>
      </c>
      <c r="AI2" s="7">
        <v>6365315.75999991</v>
      </c>
      <c r="AJ2" s="7">
        <v>2827647.8699999675</v>
      </c>
      <c r="AK2" s="7">
        <v>33238981.750000305</v>
      </c>
      <c r="AL2" s="7">
        <v>197453.51</v>
      </c>
      <c r="AM2" s="7"/>
      <c r="AN2" s="7">
        <v>197453.51</v>
      </c>
      <c r="AO2" s="7">
        <v>33436435.260000307</v>
      </c>
    </row>
  </sheetData>
  <sheetProtection/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7">
        <v>2022</v>
      </c>
      <c r="B2" s="7" t="s">
        <v>48</v>
      </c>
      <c r="C2" s="7" t="s">
        <v>2</v>
      </c>
      <c r="D2" s="7" t="s">
        <v>3</v>
      </c>
      <c r="E2" s="7" t="s">
        <v>4</v>
      </c>
      <c r="F2" s="7">
        <v>1459</v>
      </c>
      <c r="G2" s="7">
        <v>1343.9</v>
      </c>
      <c r="H2" s="7">
        <v>1479</v>
      </c>
      <c r="I2" s="7">
        <v>1375.7</v>
      </c>
      <c r="J2" s="7">
        <v>1013</v>
      </c>
      <c r="K2" s="7">
        <v>976.5</v>
      </c>
      <c r="L2" s="7">
        <v>3081</v>
      </c>
      <c r="M2" s="7">
        <v>2861.5</v>
      </c>
      <c r="N2" s="7">
        <v>83</v>
      </c>
      <c r="O2" s="7">
        <v>82.2</v>
      </c>
      <c r="P2" s="7"/>
      <c r="Q2" s="7"/>
      <c r="R2" s="7">
        <v>7115</v>
      </c>
      <c r="S2" s="7">
        <v>6640</v>
      </c>
      <c r="T2" s="7">
        <v>19</v>
      </c>
      <c r="U2" s="7">
        <v>19</v>
      </c>
      <c r="V2" s="7">
        <v>30</v>
      </c>
      <c r="W2" s="7">
        <v>30</v>
      </c>
      <c r="X2" s="7">
        <v>5</v>
      </c>
      <c r="Y2" s="7">
        <v>5</v>
      </c>
      <c r="Z2" s="7">
        <v>54</v>
      </c>
      <c r="AA2" s="7">
        <v>54</v>
      </c>
      <c r="AB2" s="7"/>
      <c r="AC2" s="7">
        <v>7169</v>
      </c>
      <c r="AD2" s="7">
        <v>6694</v>
      </c>
      <c r="AE2" s="7">
        <v>22884178.590000488</v>
      </c>
      <c r="AF2" s="7">
        <v>467156.95000000036</v>
      </c>
      <c r="AG2" s="7">
        <v>1050</v>
      </c>
      <c r="AH2" s="7">
        <v>793544.7499999994</v>
      </c>
      <c r="AI2" s="7">
        <v>6393589.389999921</v>
      </c>
      <c r="AJ2" s="7">
        <v>2842718.6199999615</v>
      </c>
      <c r="AK2" s="7">
        <v>33382238.3</v>
      </c>
      <c r="AL2" s="7">
        <v>167467.23</v>
      </c>
      <c r="AM2" s="7"/>
      <c r="AN2" s="7">
        <v>167467.23</v>
      </c>
      <c r="AO2" s="7">
        <v>33549705.53</v>
      </c>
    </row>
  </sheetData>
  <sheetProtection/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7">
        <v>2022</v>
      </c>
      <c r="B2" s="7" t="s">
        <v>49</v>
      </c>
      <c r="C2" s="7" t="s">
        <v>2</v>
      </c>
      <c r="D2" s="7" t="s">
        <v>3</v>
      </c>
      <c r="E2" s="7" t="s">
        <v>4</v>
      </c>
      <c r="F2" s="7">
        <v>1463</v>
      </c>
      <c r="G2" s="7">
        <v>1347.6</v>
      </c>
      <c r="H2" s="7">
        <v>1471</v>
      </c>
      <c r="I2" s="7">
        <v>1370.96</v>
      </c>
      <c r="J2" s="7">
        <v>1041</v>
      </c>
      <c r="K2" s="7">
        <v>1004.81</v>
      </c>
      <c r="L2" s="7">
        <v>3086</v>
      </c>
      <c r="M2" s="7">
        <v>2868.57</v>
      </c>
      <c r="N2" s="7">
        <v>84</v>
      </c>
      <c r="O2" s="7">
        <v>83.21</v>
      </c>
      <c r="P2" s="7"/>
      <c r="Q2" s="7"/>
      <c r="R2" s="7">
        <v>7145</v>
      </c>
      <c r="S2" s="7">
        <v>6675.150000000001</v>
      </c>
      <c r="T2" s="7">
        <v>20</v>
      </c>
      <c r="U2" s="7">
        <v>20</v>
      </c>
      <c r="V2" s="7">
        <v>30</v>
      </c>
      <c r="W2" s="7">
        <v>30</v>
      </c>
      <c r="X2" s="7">
        <v>6</v>
      </c>
      <c r="Y2" s="7">
        <v>6</v>
      </c>
      <c r="Z2" s="7">
        <v>56</v>
      </c>
      <c r="AA2" s="7">
        <v>56</v>
      </c>
      <c r="AB2" s="7"/>
      <c r="AC2" s="7">
        <v>7201</v>
      </c>
      <c r="AD2" s="7">
        <v>6731.150000000001</v>
      </c>
      <c r="AE2" s="7">
        <v>22964583.47000047</v>
      </c>
      <c r="AF2" s="7">
        <v>464237.7000000004</v>
      </c>
      <c r="AG2" s="7">
        <v>0</v>
      </c>
      <c r="AH2" s="7">
        <v>675168.0600000006</v>
      </c>
      <c r="AI2" s="7">
        <v>6409866.929999933</v>
      </c>
      <c r="AJ2" s="7">
        <v>2834705.680000009</v>
      </c>
      <c r="AK2" s="7">
        <v>33348561.840000413</v>
      </c>
      <c r="AL2" s="7">
        <v>365213.89</v>
      </c>
      <c r="AM2" s="7"/>
      <c r="AN2" s="7">
        <v>365213.89</v>
      </c>
      <c r="AO2" s="7">
        <v>33713775.73</v>
      </c>
    </row>
  </sheetData>
  <sheetProtection/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7">
        <v>2022</v>
      </c>
      <c r="B2" s="7" t="s">
        <v>50</v>
      </c>
      <c r="C2" s="7" t="s">
        <v>2</v>
      </c>
      <c r="D2" s="7" t="s">
        <v>3</v>
      </c>
      <c r="E2" s="7" t="s">
        <v>4</v>
      </c>
      <c r="F2" s="7">
        <v>1471</v>
      </c>
      <c r="G2" s="7">
        <v>1356.12</v>
      </c>
      <c r="H2" s="7">
        <v>1487</v>
      </c>
      <c r="I2" s="7">
        <v>1387.62</v>
      </c>
      <c r="J2" s="7">
        <v>1062</v>
      </c>
      <c r="K2" s="7">
        <v>1024.82</v>
      </c>
      <c r="L2" s="7">
        <v>3081</v>
      </c>
      <c r="M2" s="7">
        <v>2864.57</v>
      </c>
      <c r="N2" s="7">
        <v>86</v>
      </c>
      <c r="O2" s="7">
        <v>85.21</v>
      </c>
      <c r="P2" s="7"/>
      <c r="Q2" s="7"/>
      <c r="R2" s="7">
        <v>7187</v>
      </c>
      <c r="S2" s="7">
        <v>6718.339999999999</v>
      </c>
      <c r="T2" s="7">
        <v>22</v>
      </c>
      <c r="U2" s="7">
        <v>22</v>
      </c>
      <c r="V2" s="7">
        <v>30</v>
      </c>
      <c r="W2" s="7">
        <v>30</v>
      </c>
      <c r="X2" s="7">
        <v>7</v>
      </c>
      <c r="Y2" s="7">
        <v>7</v>
      </c>
      <c r="Z2" s="7">
        <v>59</v>
      </c>
      <c r="AA2" s="7">
        <v>59</v>
      </c>
      <c r="AB2" s="7"/>
      <c r="AC2" s="7">
        <v>7246</v>
      </c>
      <c r="AD2" s="7">
        <v>6777.339999999999</v>
      </c>
      <c r="AE2" s="7">
        <v>23076651.560000498</v>
      </c>
      <c r="AF2" s="7">
        <v>466810.54000000004</v>
      </c>
      <c r="AG2" s="7">
        <v>0</v>
      </c>
      <c r="AH2" s="7">
        <v>700500.6200000009</v>
      </c>
      <c r="AI2" s="7">
        <v>6446654.71999993</v>
      </c>
      <c r="AJ2" s="7">
        <v>2861068.34000003</v>
      </c>
      <c r="AK2" s="7">
        <v>33551685.78000046</v>
      </c>
      <c r="AL2" s="7">
        <v>251660.2</v>
      </c>
      <c r="AM2" s="7"/>
      <c r="AN2" s="7">
        <v>251660.2</v>
      </c>
      <c r="AO2" s="7">
        <v>33803345.98</v>
      </c>
    </row>
  </sheetData>
  <sheetProtection/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E1" sqref="E1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2022</v>
      </c>
      <c r="B2" s="9" t="s">
        <v>51</v>
      </c>
      <c r="C2" s="10" t="s">
        <v>2</v>
      </c>
      <c r="D2" s="10" t="s">
        <v>3</v>
      </c>
      <c r="E2" s="10" t="s">
        <v>4</v>
      </c>
      <c r="F2" s="11">
        <v>1514</v>
      </c>
      <c r="G2" s="11">
        <v>1399.04</v>
      </c>
      <c r="H2" s="11">
        <v>1523</v>
      </c>
      <c r="I2" s="11">
        <v>1423.12</v>
      </c>
      <c r="J2" s="11">
        <v>1077</v>
      </c>
      <c r="K2" s="11">
        <v>1040.86</v>
      </c>
      <c r="L2" s="11">
        <v>3097</v>
      </c>
      <c r="M2" s="11">
        <v>2880.57</v>
      </c>
      <c r="N2" s="11">
        <v>85</v>
      </c>
      <c r="O2" s="11">
        <v>84.21</v>
      </c>
      <c r="P2" s="11"/>
      <c r="Q2" s="11"/>
      <c r="R2" s="12">
        <v>7296</v>
      </c>
      <c r="S2" s="12">
        <v>6827.8</v>
      </c>
      <c r="T2" s="13">
        <v>18</v>
      </c>
      <c r="U2" s="11">
        <v>18</v>
      </c>
      <c r="V2" s="13">
        <v>34</v>
      </c>
      <c r="W2" s="11">
        <v>34</v>
      </c>
      <c r="X2" s="11">
        <v>11</v>
      </c>
      <c r="Y2" s="11">
        <v>11</v>
      </c>
      <c r="Z2" s="14">
        <v>63</v>
      </c>
      <c r="AA2" s="14">
        <v>63</v>
      </c>
      <c r="AB2" s="15"/>
      <c r="AC2" s="16">
        <v>7359</v>
      </c>
      <c r="AD2" s="16">
        <v>6890.8</v>
      </c>
      <c r="AE2" s="17">
        <v>23226608.15000048</v>
      </c>
      <c r="AF2" s="17">
        <v>472236.6300000004</v>
      </c>
      <c r="AG2" s="17">
        <v>0</v>
      </c>
      <c r="AH2" s="17">
        <v>767174.7100000008</v>
      </c>
      <c r="AI2" s="17">
        <v>6498765.189999935</v>
      </c>
      <c r="AJ2" s="17">
        <v>2865894.0400000215</v>
      </c>
      <c r="AK2" s="18">
        <v>33830678.72000043</v>
      </c>
      <c r="AL2" s="19">
        <v>415162.29</v>
      </c>
      <c r="AM2" s="19"/>
      <c r="AN2" s="19">
        <v>415162.29</v>
      </c>
      <c r="AO2" s="20">
        <v>34245841.01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"/>
  <sheetViews>
    <sheetView zoomScale="90" zoomScaleNormal="90" zoomScalePageLayoutView="0" workbookViewId="0" topLeftCell="A1">
      <selection activeCell="A6" sqref="A6:AM6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2022</v>
      </c>
      <c r="B2" s="9" t="s">
        <v>52</v>
      </c>
      <c r="C2" s="10" t="s">
        <v>2</v>
      </c>
      <c r="D2" s="10" t="s">
        <v>3</v>
      </c>
      <c r="E2" s="10" t="s">
        <v>4</v>
      </c>
      <c r="F2" s="11">
        <v>1524</v>
      </c>
      <c r="G2" s="11">
        <v>1408.13</v>
      </c>
      <c r="H2" s="11">
        <v>1527</v>
      </c>
      <c r="I2" s="11">
        <v>1426.49</v>
      </c>
      <c r="J2" s="11">
        <v>1115</v>
      </c>
      <c r="K2" s="11">
        <v>1080.56</v>
      </c>
      <c r="L2" s="11">
        <v>3114</v>
      </c>
      <c r="M2" s="11">
        <v>2895.06</v>
      </c>
      <c r="N2" s="11">
        <v>87</v>
      </c>
      <c r="O2" s="11">
        <v>86.21</v>
      </c>
      <c r="P2" s="11"/>
      <c r="Q2" s="11"/>
      <c r="R2" s="12">
        <v>7367</v>
      </c>
      <c r="S2" s="12">
        <v>6896</v>
      </c>
      <c r="T2" s="13">
        <v>18</v>
      </c>
      <c r="U2" s="11">
        <v>18</v>
      </c>
      <c r="V2" s="13">
        <v>29</v>
      </c>
      <c r="W2" s="11">
        <v>29</v>
      </c>
      <c r="X2" s="11">
        <v>14</v>
      </c>
      <c r="Y2" s="11">
        <v>14</v>
      </c>
      <c r="Z2" s="14">
        <v>61</v>
      </c>
      <c r="AA2" s="14">
        <v>61</v>
      </c>
      <c r="AB2" s="15"/>
      <c r="AC2" s="16">
        <v>7428</v>
      </c>
      <c r="AD2" s="16">
        <v>6957.45</v>
      </c>
      <c r="AE2" s="17">
        <v>27813518.220000204</v>
      </c>
      <c r="AF2" s="17">
        <v>485800.1600000004</v>
      </c>
      <c r="AG2" s="17">
        <v>0</v>
      </c>
      <c r="AH2" s="17">
        <v>886544.0200000003</v>
      </c>
      <c r="AI2" s="17">
        <v>7744834.509999906</v>
      </c>
      <c r="AJ2" s="17">
        <v>3709250.359999957</v>
      </c>
      <c r="AK2" s="18">
        <v>40639947.27000006</v>
      </c>
      <c r="AL2" s="19">
        <v>480296.97</v>
      </c>
      <c r="AM2" s="19"/>
      <c r="AN2" s="19">
        <v>480296.97</v>
      </c>
      <c r="AO2" s="20">
        <v>41120244.24</v>
      </c>
    </row>
    <row r="6" spans="1:38" ht="15">
      <c r="A6">
        <v>2022</v>
      </c>
      <c r="B6" t="s">
        <v>53</v>
      </c>
      <c r="C6" t="s">
        <v>2</v>
      </c>
      <c r="D6" t="s">
        <v>3</v>
      </c>
      <c r="E6" t="s">
        <v>4</v>
      </c>
      <c r="F6">
        <v>1520</v>
      </c>
      <c r="G6">
        <v>1403.57</v>
      </c>
      <c r="H6">
        <v>1525</v>
      </c>
      <c r="I6">
        <v>1426.33</v>
      </c>
      <c r="J6">
        <v>1126</v>
      </c>
      <c r="K6">
        <v>1091.74</v>
      </c>
      <c r="L6">
        <v>3110</v>
      </c>
      <c r="M6">
        <v>2891.75</v>
      </c>
      <c r="N6">
        <v>90</v>
      </c>
      <c r="O6">
        <v>89.21</v>
      </c>
      <c r="R6">
        <v>7371</v>
      </c>
      <c r="S6">
        <v>6902.599999999999</v>
      </c>
      <c r="T6">
        <v>24</v>
      </c>
      <c r="U6">
        <v>24</v>
      </c>
      <c r="V6">
        <v>31</v>
      </c>
      <c r="W6">
        <v>31</v>
      </c>
      <c r="X6">
        <v>15</v>
      </c>
      <c r="Y6">
        <v>15</v>
      </c>
      <c r="Z6">
        <v>70</v>
      </c>
      <c r="AA6">
        <v>70</v>
      </c>
      <c r="AC6">
        <v>7441</v>
      </c>
      <c r="AD6">
        <v>6972.599999999999</v>
      </c>
      <c r="AE6">
        <v>24893560.78000011</v>
      </c>
      <c r="AF6">
        <v>488851.3500000005</v>
      </c>
      <c r="AG6">
        <v>63000</v>
      </c>
      <c r="AH6">
        <v>891701.579999998</v>
      </c>
      <c r="AI6">
        <v>6819750.920000184</v>
      </c>
      <c r="AJ6">
        <v>2895111.849999997</v>
      </c>
      <c r="AK6">
        <v>36051976.48000029</v>
      </c>
      <c r="AL6">
        <v>584470.6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2022</v>
      </c>
      <c r="B2" s="9" t="s">
        <v>53</v>
      </c>
      <c r="C2" s="10" t="s">
        <v>2</v>
      </c>
      <c r="D2" s="10" t="s">
        <v>3</v>
      </c>
      <c r="E2" s="10" t="s">
        <v>4</v>
      </c>
      <c r="F2" s="11">
        <v>1520</v>
      </c>
      <c r="G2" s="11">
        <v>1403.57</v>
      </c>
      <c r="H2" s="11">
        <v>1525</v>
      </c>
      <c r="I2" s="11">
        <v>1426.33</v>
      </c>
      <c r="J2" s="11">
        <v>1126</v>
      </c>
      <c r="K2" s="11">
        <v>1091.74</v>
      </c>
      <c r="L2" s="11">
        <v>3110</v>
      </c>
      <c r="M2" s="11">
        <v>2891.75</v>
      </c>
      <c r="N2" s="11">
        <v>90</v>
      </c>
      <c r="O2" s="11">
        <v>89.21</v>
      </c>
      <c r="P2" s="11"/>
      <c r="Q2" s="11"/>
      <c r="R2" s="12">
        <v>7371</v>
      </c>
      <c r="S2" s="12">
        <v>6902.599999999999</v>
      </c>
      <c r="T2" s="13">
        <v>24</v>
      </c>
      <c r="U2" s="11">
        <v>24</v>
      </c>
      <c r="V2" s="13">
        <v>31</v>
      </c>
      <c r="W2" s="11">
        <v>31</v>
      </c>
      <c r="X2" s="11">
        <v>15</v>
      </c>
      <c r="Y2" s="11">
        <v>15</v>
      </c>
      <c r="Z2" s="14">
        <v>70</v>
      </c>
      <c r="AA2" s="14">
        <v>70</v>
      </c>
      <c r="AB2" s="15"/>
      <c r="AC2" s="16">
        <v>7441</v>
      </c>
      <c r="AD2" s="16">
        <v>6972.599999999999</v>
      </c>
      <c r="AE2" s="17">
        <v>24893560.78000011</v>
      </c>
      <c r="AF2" s="17">
        <v>488851.3500000005</v>
      </c>
      <c r="AG2" s="17">
        <v>63000</v>
      </c>
      <c r="AH2" s="17">
        <v>891701.579999998</v>
      </c>
      <c r="AI2" s="17">
        <v>6819750.920000184</v>
      </c>
      <c r="AJ2" s="17">
        <v>2895111.849999997</v>
      </c>
      <c r="AK2" s="18">
        <v>36051976.48000029</v>
      </c>
      <c r="AL2" s="19">
        <v>584470.6</v>
      </c>
      <c r="AM2" s="19"/>
      <c r="AN2" s="19">
        <v>584470.6</v>
      </c>
      <c r="AO2" s="20">
        <v>36636447.08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operator="lessThanOrEqual" allowBlank="1" showInputMessage="1" showErrorMessage="1" error="FTE cannot be greater than Headcount&#10;" sqref="R1:AB1 AP1:GU1 A1:E1"/>
    <dataValidation type="decimal" allowBlank="1" showInputMessage="1" showErrorMessage="1" sqref="AE1:AJ1">
      <formula1>-9999999999999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3" max="3" width="25.00390625" style="0" bestFit="1" customWidth="1"/>
    <col min="4" max="4" width="26.7109375" style="0" bestFit="1" customWidth="1"/>
    <col min="5" max="5" width="30.28125" style="0" bestFit="1" customWidth="1"/>
    <col min="6" max="15" width="11.7109375" style="0" customWidth="1"/>
    <col min="16" max="16" width="13.140625" style="0" customWidth="1"/>
    <col min="17" max="21" width="11.7109375" style="0" customWidth="1"/>
    <col min="22" max="22" width="14.57421875" style="0" customWidth="1"/>
    <col min="23" max="23" width="15.00390625" style="0" customWidth="1"/>
    <col min="24" max="30" width="11.7109375" style="0" customWidth="1"/>
    <col min="31" max="31" width="14.421875" style="0" customWidth="1"/>
    <col min="32" max="32" width="11.7109375" style="0" customWidth="1"/>
    <col min="33" max="33" width="14.8515625" style="0" customWidth="1"/>
    <col min="34" max="34" width="11.7109375" style="0" customWidth="1"/>
    <col min="35" max="35" width="16.00390625" style="0" customWidth="1"/>
    <col min="36" max="36" width="15.421875" style="0" customWidth="1"/>
    <col min="37" max="37" width="18.00390625" style="0" customWidth="1"/>
    <col min="38" max="40" width="11.7109375" style="0" customWidth="1"/>
    <col min="41" max="41" width="15.421875" style="0" customWidth="1"/>
  </cols>
  <sheetData>
    <row r="1" spans="1:50" s="4" customFormat="1" ht="143.25" customHeight="1">
      <c r="A1" s="1" t="s">
        <v>5</v>
      </c>
      <c r="B1" s="1" t="s">
        <v>6</v>
      </c>
      <c r="C1" s="5" t="s">
        <v>0</v>
      </c>
      <c r="D1" s="5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2" t="s">
        <v>1</v>
      </c>
      <c r="AP1" s="3"/>
      <c r="AQ1" s="3"/>
      <c r="AR1" s="3"/>
      <c r="AS1" s="3"/>
      <c r="AT1" s="3"/>
      <c r="AU1" s="3"/>
      <c r="AV1" s="3"/>
      <c r="AW1" s="3"/>
      <c r="AX1" s="3"/>
    </row>
    <row r="2" spans="1:41" ht="27.75" customHeight="1">
      <c r="A2" s="9">
        <v>2022</v>
      </c>
      <c r="B2" s="9" t="s">
        <v>54</v>
      </c>
      <c r="C2" s="10" t="s">
        <v>2</v>
      </c>
      <c r="D2" s="10" t="s">
        <v>3</v>
      </c>
      <c r="E2" s="10" t="s">
        <v>4</v>
      </c>
      <c r="F2" s="11">
        <v>1542</v>
      </c>
      <c r="G2" s="11">
        <v>1426.03</v>
      </c>
      <c r="H2" s="11">
        <v>1529</v>
      </c>
      <c r="I2" s="11">
        <v>1429.39</v>
      </c>
      <c r="J2" s="11">
        <v>1122</v>
      </c>
      <c r="K2" s="11">
        <v>1088.57</v>
      </c>
      <c r="L2" s="11">
        <v>3106</v>
      </c>
      <c r="M2" s="11">
        <v>2887.36</v>
      </c>
      <c r="N2" s="11">
        <v>91</v>
      </c>
      <c r="O2" s="11">
        <v>90.21</v>
      </c>
      <c r="P2" s="11"/>
      <c r="Q2" s="11"/>
      <c r="R2" s="12">
        <v>7390</v>
      </c>
      <c r="S2" s="12">
        <v>6921.56</v>
      </c>
      <c r="T2" s="13">
        <v>28</v>
      </c>
      <c r="U2" s="11">
        <v>28</v>
      </c>
      <c r="V2" s="13">
        <v>30</v>
      </c>
      <c r="W2" s="11">
        <v>30</v>
      </c>
      <c r="X2" s="11">
        <v>15</v>
      </c>
      <c r="Y2" s="11">
        <v>15</v>
      </c>
      <c r="Z2" s="14">
        <v>73</v>
      </c>
      <c r="AA2" s="14">
        <v>73</v>
      </c>
      <c r="AB2" s="15"/>
      <c r="AC2" s="16">
        <v>7463</v>
      </c>
      <c r="AD2" s="16">
        <v>6994.56</v>
      </c>
      <c r="AE2" s="17">
        <v>24315469.780000128</v>
      </c>
      <c r="AF2" s="17">
        <v>530969.4900000005</v>
      </c>
      <c r="AG2" s="17">
        <v>0</v>
      </c>
      <c r="AH2" s="17">
        <v>743279.6700000006</v>
      </c>
      <c r="AI2" s="17">
        <v>6787528.39000019</v>
      </c>
      <c r="AJ2" s="17">
        <v>2769495.6499999976</v>
      </c>
      <c r="AK2" s="18">
        <v>35146742.98000032</v>
      </c>
      <c r="AL2" s="19">
        <v>346943.28</v>
      </c>
      <c r="AM2" s="19"/>
      <c r="AN2" s="19">
        <v>346943.28</v>
      </c>
      <c r="AO2" s="20">
        <v>35493686.26</v>
      </c>
    </row>
  </sheetData>
  <sheetProtection/>
  <conditionalFormatting sqref="E2 Y2">
    <cfRule type="expression" priority="3" dxfId="0">
      <formula>AND(NOT(ISBLANK(C2)),ISBLANK(E2))</formula>
    </cfRule>
  </conditionalFormatting>
  <conditionalFormatting sqref="F2 H2 J2 L2 N2 P2 T2 V2">
    <cfRule type="expression" priority="2" dxfId="0">
      <formula>AND(NOT(ISBLANK(G2)),ISBLANK(F2))</formula>
    </cfRule>
  </conditionalFormatting>
  <conditionalFormatting sqref="G2 I2 K2 M2 O2 Q2 U2 W2:X2">
    <cfRule type="expression" priority="1" dxfId="0">
      <formula>AND(NOT(ISBLANK(F2)),ISBLANK(G2))</formula>
    </cfRule>
  </conditionalFormatting>
  <dataValidations count="2">
    <dataValidation type="decimal" allowBlank="1" showInputMessage="1" showErrorMessage="1" sqref="AE1:AJ1">
      <formula1>-9999999999999</formula1>
      <formula2>9999999999999</formula2>
    </dataValidation>
    <dataValidation operator="lessThanOrEqual" allowBlank="1" showInputMessage="1" showErrorMessage="1" error="FTE cannot be greater than Headcount&#10;" sqref="R1:AB1 AP1:GU1 A1:E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Sara Otten</cp:lastModifiedBy>
  <dcterms:created xsi:type="dcterms:W3CDTF">2017-05-11T12:08:57Z</dcterms:created>
  <dcterms:modified xsi:type="dcterms:W3CDTF">2023-04-11T12:29:26Z</dcterms:modified>
  <cp:category/>
  <cp:version/>
  <cp:contentType/>
  <cp:contentStatus/>
</cp:coreProperties>
</file>