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930" windowWidth="24240" windowHeight="5895" tabRatio="839" activeTab="0"/>
  </bookViews>
  <sheets>
    <sheet name="2013_14 (APR)" sheetId="1" r:id="rId1"/>
    <sheet name="2013_14 (MAY)" sheetId="2" r:id="rId2"/>
    <sheet name="2013_14 (JUNE)" sheetId="3" r:id="rId3"/>
    <sheet name="2013_14 (JULY)" sheetId="4" r:id="rId4"/>
    <sheet name="2013_14 (AUG)" sheetId="5" r:id="rId5"/>
    <sheet name="2013_14 (SEP)" sheetId="6" r:id="rId6"/>
    <sheet name="2013_14 (OCT)" sheetId="7" r:id="rId7"/>
    <sheet name="2013_14 (NOV)" sheetId="8" r:id="rId8"/>
    <sheet name="2013_14 (DEC)" sheetId="9" r:id="rId9"/>
    <sheet name="2013_14 (JAN)" sheetId="10" r:id="rId10"/>
    <sheet name="2013_14 (FEB)" sheetId="11" r:id="rId11"/>
    <sheet name="2013_14 (MARCH)" sheetId="12" r:id="rId12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'2013_14 (APR)'!$A$1:$AO$21</definedName>
    <definedName name="_xlnm.Print_Area" localSheetId="1">'2013_14 (MAY)'!$A$1:$AO$21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<sst xmlns="http://schemas.openxmlformats.org/spreadsheetml/2006/main" count="732" uniqueCount="37">
  <si>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</si>
  <si>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</si>
  <si>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</si>
  <si>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</si>
  <si>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</si>
  <si>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</si>
  <si>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</si>
  <si>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</si>
  <si>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</si>
  <si>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</si>
  <si>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</si>
  <si>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</si>
  <si>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</si>
  <si>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</si>
  <si>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</si>
  <si>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</si>
  <si>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</si>
  <si>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</si>
  <si>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</si>
  <si>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</si>
  <si>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</si>
  <si>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</si>
  <si>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</si>
  <si>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</si>
  <si>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</si>
  <si>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</si>
  <si>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</si>
  <si>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</si>
  <si>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</si>
  <si>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</si>
  <si>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</si>
  <si>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</si>
  <si>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</si>
  <si>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</si>
  <si>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Crown Prosecution Service</t>
  </si>
  <si>
    <t>Non-Ministerial Department</t>
  </si>
  <si>
    <t>Attorney General's Departments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</si>
</sst>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5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164" fontId="2" fillId="0" borderId="0" applyFont="0" applyFill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165" fontId="7" fillId="27" borderId="0" applyNumberFormat="0">
      <alignment/>
      <protection locked="0"/>
    </xf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7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9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3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86" fontId="13" fillId="34" borderId="13" xfId="0" applyNumberFormat="1" applyFont="1" applyFill="1" applyBorder="1" applyAlignment="1" applyProtection="1">
      <alignment horizontal="right" vertical="center"/>
      <protection locked="0"/>
    </xf>
    <xf numFmtId="186" fontId="0" fillId="35" borderId="10" xfId="0" applyNumberForma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2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</cellXfs>
  <cellStyles count="105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CPS Monthly workforce management information" xfId="18"/>
    <cellStyle name="%_CPS Monthly workforce management information 2010_2012" xfId="19"/>
    <cellStyle name="%_CPS Monthly workforce management information 2010_2013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ÅrMndDag" xfId="45"/>
    <cellStyle name="Bad" xfId="46"/>
    <cellStyle name="Calculation" xfId="47"/>
    <cellStyle name="Caption" xfId="48"/>
    <cellStyle name="Check Cell" xfId="49"/>
    <cellStyle name="Comma" xfId="50"/>
    <cellStyle name="Comma [0]" xfId="51"/>
    <cellStyle name="Comma 2" xfId="52"/>
    <cellStyle name="Comma 3" xfId="53"/>
    <cellStyle name="Comma 4" xfId="54"/>
    <cellStyle name="Comma 5" xfId="55"/>
    <cellStyle name="Comma 5 2" xfId="56"/>
    <cellStyle name="Comma 6" xfId="57"/>
    <cellStyle name="Comma 7" xfId="58"/>
    <cellStyle name="Currency" xfId="59"/>
    <cellStyle name="Currency [0]" xfId="60"/>
    <cellStyle name="Currency 2" xfId="61"/>
    <cellStyle name="DagerOgTimer" xfId="62"/>
    <cellStyle name="DagOgDato" xfId="63"/>
    <cellStyle name="DagOgDatoLang" xfId="64"/>
    <cellStyle name="Dat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Hyperlink 3" xfId="75"/>
    <cellStyle name="Hyperlink 4" xfId="76"/>
    <cellStyle name="Input" xfId="77"/>
    <cellStyle name="JusterBunn" xfId="78"/>
    <cellStyle name="JusterMidtstill" xfId="79"/>
    <cellStyle name="JusterTopp" xfId="80"/>
    <cellStyle name="Klokkeslett" xfId="81"/>
    <cellStyle name="Konto" xfId="82"/>
    <cellStyle name="Linked Cell" xfId="83"/>
    <cellStyle name="Neutral" xfId="84"/>
    <cellStyle name="Normal 2" xfId="85"/>
    <cellStyle name="Normal 3" xfId="86"/>
    <cellStyle name="Normal 3 2" xfId="87"/>
    <cellStyle name="Normal 3 3" xfId="88"/>
    <cellStyle name="Normal 3_CPS Monthly workforce management information" xfId="89"/>
    <cellStyle name="Normal 4" xfId="90"/>
    <cellStyle name="Normal 5" xfId="91"/>
    <cellStyle name="Normal 5 2" xfId="92"/>
    <cellStyle name="Normal 5_CPS Monthly workforce management information" xfId="93"/>
    <cellStyle name="Normal 6" xfId="94"/>
    <cellStyle name="Normal 7" xfId="95"/>
    <cellStyle name="Normal 8" xfId="96"/>
    <cellStyle name="Normal 9" xfId="97"/>
    <cellStyle name="Note" xfId="98"/>
    <cellStyle name="Output" xfId="99"/>
    <cellStyle name="Output Amounts" xfId="100"/>
    <cellStyle name="Percent" xfId="101"/>
    <cellStyle name="PersonNr" xfId="102"/>
    <cellStyle name="PostNr" xfId="103"/>
    <cellStyle name="PostNrNorge" xfId="104"/>
    <cellStyle name="SkjulAlt" xfId="105"/>
    <cellStyle name="SkjulTall" xfId="106"/>
    <cellStyle name="Telefon" xfId="107"/>
    <cellStyle name="Timer1" xfId="108"/>
    <cellStyle name="Timer2" xfId="109"/>
    <cellStyle name="Title" xfId="110"/>
    <cellStyle name="ToSiffer" xfId="111"/>
    <cellStyle name="Total" xfId="112"/>
    <cellStyle name="TreSiffer" xfId="113"/>
    <cellStyle name="Tusenskille1000" xfId="114"/>
    <cellStyle name="TusenskilleFarger" xfId="115"/>
    <cellStyle name="Valuta1000" xfId="116"/>
    <cellStyle name="ValutaFarger" xfId="117"/>
    <cellStyle name="Warning Text" xfId="118"/>
  </cellStyles>
  <dxfs count="2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SheetLayoutView="7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72.88671875" style="2" customWidth="1"/>
    <col min="42" max="16384" width="8.88671875" style="2" customWidth="1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37" t="s">
        <v>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51" t="s">
        <v>15</v>
      </c>
      <c r="S1" s="53"/>
      <c r="T1" s="53"/>
      <c r="U1" s="53"/>
      <c r="V1" s="53"/>
      <c r="W1" s="53"/>
      <c r="X1" s="53"/>
      <c r="Y1" s="53"/>
      <c r="Z1" s="53"/>
      <c r="AA1" s="52"/>
      <c r="AB1" s="42" t="s">
        <v>25</v>
      </c>
      <c r="AC1" s="43"/>
      <c r="AD1" s="48" t="s">
        <v>11</v>
      </c>
      <c r="AE1" s="49"/>
      <c r="AF1" s="49"/>
      <c r="AG1" s="49"/>
      <c r="AH1" s="49"/>
      <c r="AI1" s="49"/>
      <c r="AJ1" s="50"/>
      <c r="AK1" s="55" t="s">
        <v>32</v>
      </c>
      <c r="AL1" s="55"/>
      <c r="AM1" s="55"/>
      <c r="AN1" s="31" t="s">
        <v>24</v>
      </c>
      <c r="AO1" s="34" t="s">
        <v>33</v>
      </c>
    </row>
    <row r="2" spans="1:41" s="1" customFormat="1" ht="53.25" customHeight="1">
      <c r="A2" s="46"/>
      <c r="B2" s="46"/>
      <c r="C2" s="46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7" t="s">
        <v>9</v>
      </c>
      <c r="Q2" s="39"/>
      <c r="R2" s="37" t="s">
        <v>13</v>
      </c>
      <c r="S2" s="52"/>
      <c r="T2" s="51" t="s">
        <v>3</v>
      </c>
      <c r="U2" s="52"/>
      <c r="V2" s="51" t="s">
        <v>4</v>
      </c>
      <c r="W2" s="52"/>
      <c r="X2" s="51" t="s">
        <v>14</v>
      </c>
      <c r="Y2" s="52"/>
      <c r="Z2" s="37" t="s">
        <v>10</v>
      </c>
      <c r="AA2" s="39"/>
      <c r="AB2" s="44"/>
      <c r="AC2" s="45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54" t="s">
        <v>23</v>
      </c>
      <c r="AK2" s="34" t="s">
        <v>26</v>
      </c>
      <c r="AL2" s="34" t="s">
        <v>27</v>
      </c>
      <c r="AM2" s="34" t="s">
        <v>22</v>
      </c>
      <c r="AN2" s="32"/>
      <c r="AO2" s="36"/>
    </row>
    <row r="3" spans="1:41" ht="57.75" customHeight="1">
      <c r="A3" s="47"/>
      <c r="B3" s="47"/>
      <c r="C3" s="4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5"/>
      <c r="AE3" s="35"/>
      <c r="AF3" s="35"/>
      <c r="AG3" s="35"/>
      <c r="AH3" s="35"/>
      <c r="AI3" s="35"/>
      <c r="AJ3" s="54"/>
      <c r="AK3" s="35"/>
      <c r="AL3" s="35"/>
      <c r="AM3" s="35"/>
      <c r="AN3" s="33"/>
      <c r="AO3" s="35"/>
    </row>
    <row r="4" spans="1:41" ht="45">
      <c r="A4" s="24" t="s">
        <v>34</v>
      </c>
      <c r="B4" s="23" t="s">
        <v>35</v>
      </c>
      <c r="C4" s="24" t="s">
        <v>36</v>
      </c>
      <c r="D4" s="28">
        <v>2000</v>
      </c>
      <c r="E4" s="19">
        <v>1824.43</v>
      </c>
      <c r="F4" s="19">
        <v>1470</v>
      </c>
      <c r="G4" s="19">
        <v>1351.76</v>
      </c>
      <c r="H4" s="19">
        <v>807</v>
      </c>
      <c r="I4" s="19">
        <v>768.84</v>
      </c>
      <c r="J4" s="19">
        <v>2718</v>
      </c>
      <c r="K4" s="19">
        <v>2515.14</v>
      </c>
      <c r="L4" s="19">
        <v>65</v>
      </c>
      <c r="M4" s="19">
        <v>65</v>
      </c>
      <c r="N4" s="19">
        <v>0</v>
      </c>
      <c r="O4" s="19">
        <v>0</v>
      </c>
      <c r="P4" s="20">
        <v>7060</v>
      </c>
      <c r="Q4" s="20">
        <v>6525</v>
      </c>
      <c r="R4" s="19">
        <v>4</v>
      </c>
      <c r="S4" s="19">
        <v>4</v>
      </c>
      <c r="T4" s="19"/>
      <c r="U4" s="19"/>
      <c r="V4" s="19"/>
      <c r="W4" s="19"/>
      <c r="X4" s="19"/>
      <c r="Y4" s="19"/>
      <c r="Z4" s="19">
        <v>4</v>
      </c>
      <c r="AA4" s="19">
        <v>4</v>
      </c>
      <c r="AB4" s="19">
        <v>7064</v>
      </c>
      <c r="AC4" s="19">
        <v>6529</v>
      </c>
      <c r="AD4" s="25">
        <v>20627756.989999533</v>
      </c>
      <c r="AE4" s="26">
        <v>493500.90000000224</v>
      </c>
      <c r="AF4" s="26">
        <v>0</v>
      </c>
      <c r="AG4" s="26">
        <v>636982.1099999998</v>
      </c>
      <c r="AH4" s="26">
        <v>4031847.5200000205</v>
      </c>
      <c r="AI4" s="26">
        <v>1891396.2500000135</v>
      </c>
      <c r="AJ4" s="22">
        <v>27681483.77</v>
      </c>
      <c r="AK4" s="27">
        <v>970.81</v>
      </c>
      <c r="AL4" s="27"/>
      <c r="AM4" s="27">
        <v>970.81</v>
      </c>
      <c r="AN4" s="27">
        <v>27682454.58</v>
      </c>
      <c r="AO4" s="21"/>
    </row>
    <row r="5" spans="1:41" ht="15">
      <c r="A5" s="3"/>
      <c r="B5" s="3"/>
      <c r="C5" s="3"/>
      <c r="D5" s="2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29"/>
      <c r="AE5" s="26"/>
      <c r="AF5" s="26"/>
      <c r="AG5" s="26"/>
      <c r="AH5" s="26"/>
      <c r="AI5" s="26"/>
      <c r="AJ5" s="7"/>
      <c r="AK5" s="5"/>
      <c r="AL5" s="5"/>
      <c r="AM5" s="27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H2:AH3"/>
    <mergeCell ref="AI2:AI3"/>
    <mergeCell ref="AJ2:AJ3"/>
    <mergeCell ref="AK2:AK3"/>
    <mergeCell ref="R1:AA1"/>
    <mergeCell ref="AB1:AC2"/>
    <mergeCell ref="AL2:AL3"/>
    <mergeCell ref="AM2:AM3"/>
    <mergeCell ref="AD1:AJ1"/>
    <mergeCell ref="AK1:AM1"/>
    <mergeCell ref="AN1:AN3"/>
    <mergeCell ref="AO1:AO3"/>
    <mergeCell ref="AD2:AD3"/>
    <mergeCell ref="AE2:AE3"/>
    <mergeCell ref="AF2:AF3"/>
    <mergeCell ref="AG2:AG3"/>
  </mergeCells>
  <conditionalFormatting sqref="B4:B100">
    <cfRule type="expression" priority="25" dxfId="20" stopIfTrue="1">
      <formula>AND(NOT(ISBLANK($A4)),ISBLANK(B4))</formula>
    </cfRule>
  </conditionalFormatting>
  <conditionalFormatting sqref="C4:C100">
    <cfRule type="expression" priority="26" dxfId="20" stopIfTrue="1">
      <formula>AND(NOT(ISBLANK(A4)),ISBLANK(C4))</formula>
    </cfRule>
  </conditionalFormatting>
  <conditionalFormatting sqref="X4:X100 T4:T100 V4:V100 R4:R100 D5:D100 F5:F100 H5:H100 J5:J100 L5:L100 N5:N100">
    <cfRule type="expression" priority="27" dxfId="20" stopIfTrue="1">
      <formula>AND(NOT(ISBLANK(E4)),ISBLANK(D4))</formula>
    </cfRule>
  </conditionalFormatting>
  <conditionalFormatting sqref="Z4:AA4 Y4:Y100 U4:U100 W4:W100 S4:S100 O5:O100 E5:E100 G5:G100 I5:I100 K5:K100 M5:M100 P4:Q4">
    <cfRule type="expression" priority="28" dxfId="20" stopIfTrue="1">
      <formula>AND(NOT(ISBLANK(D4)),ISBLANK(E4))</formula>
    </cfRule>
  </conditionalFormatting>
  <conditionalFormatting sqref="AB4:AC4">
    <cfRule type="expression" priority="29" dxfId="20" stopIfTrue="1">
      <formula>AND(NOT(ISBLANK(Y4)),ISBLANK(AB4))</formula>
    </cfRule>
  </conditionalFormatting>
  <conditionalFormatting sqref="D4">
    <cfRule type="expression" priority="12" dxfId="0">
      <formula>AND(NOT(ISBLANK(E4)),ISBLANK(D4))</formula>
    </cfRule>
  </conditionalFormatting>
  <conditionalFormatting sqref="E4">
    <cfRule type="expression" priority="11" dxfId="0">
      <formula>AND(NOT(ISBLANK(D4)),ISBLANK(E4))</formula>
    </cfRule>
  </conditionalFormatting>
  <conditionalFormatting sqref="F4">
    <cfRule type="expression" priority="10" dxfId="0">
      <formula>AND(NOT(ISBLANK(G4)),ISBLANK(F4))</formula>
    </cfRule>
  </conditionalFormatting>
  <conditionalFormatting sqref="G4">
    <cfRule type="expression" priority="9" dxfId="0">
      <formula>AND(NOT(ISBLANK(F4)),ISBLANK(G4))</formula>
    </cfRule>
  </conditionalFormatting>
  <conditionalFormatting sqref="H4">
    <cfRule type="expression" priority="8" dxfId="0">
      <formula>AND(NOT(ISBLANK(I4)),ISBLANK(H4))</formula>
    </cfRule>
  </conditionalFormatting>
  <conditionalFormatting sqref="I4">
    <cfRule type="expression" priority="7" dxfId="0">
      <formula>AND(NOT(ISBLANK(H4)),ISBLANK(I4))</formula>
    </cfRule>
  </conditionalFormatting>
  <conditionalFormatting sqref="J4">
    <cfRule type="expression" priority="6" dxfId="0">
      <formula>AND(NOT(ISBLANK(K4)),ISBLANK(J4))</formula>
    </cfRule>
  </conditionalFormatting>
  <conditionalFormatting sqref="K4">
    <cfRule type="expression" priority="5" dxfId="0">
      <formula>AND(NOT(ISBLANK(J4)),ISBLANK(K4))</formula>
    </cfRule>
  </conditionalFormatting>
  <conditionalFormatting sqref="L4">
    <cfRule type="expression" priority="4" dxfId="0">
      <formula>AND(NOT(ISBLANK(M4)),ISBLANK(L4))</formula>
    </cfRule>
  </conditionalFormatting>
  <conditionalFormatting sqref="M4">
    <cfRule type="expression" priority="3" dxfId="0">
      <formula>AND(NOT(ISBLANK(L4)),ISBLANK(M4))</formula>
    </cfRule>
  </conditionalFormatting>
  <conditionalFormatting sqref="N4">
    <cfRule type="expression" priority="2" dxfId="0">
      <formula>AND(NOT(ISBLANK(O4)),ISBLANK(N4))</formula>
    </cfRule>
  </conditionalFormatting>
  <conditionalFormatting sqref="O4">
    <cfRule type="expression" priority="1" dxfId="0">
      <formula>AND(NOT(ISBLANK(N4)),ISBLANK(O4))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U4:U100 W4:W100 Y4:Y100 S4:S100 G4:G100 M4:M100 O4:O100 E4:E100 K4:K100 I4:I100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100 V4:V100 X4:X100 R4:R100 H4:H100 F4:F100 N4:N100 D4:D100 L4:L100 J4:J100">
      <formula1>T4&gt;=U4</formula1>
    </dataValidation>
    <dataValidation type="decimal" operator="greaterThan" allowBlank="1" showInputMessage="1" showErrorMessage="1" sqref="AK5:AL100 AD6:AI100">
      <formula1>0</formula1>
    </dataValidation>
    <dataValidation operator="lessThanOrEqual" allowBlank="1" showInputMessage="1" showErrorMessage="1" error="FTE cannot be greater than Headcount&#10;" sqref="AP1:IV65536 R101:AN65536 AO1 AB5:AC100 R1 A1:C1 P2 A101:O65536 P4:Q65536 AB1 AB3:AC3 AO4:AO65536"/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decimal" operator="greaterThanOrEqual" allowBlank="1" showInputMessage="1" showErrorMessage="1" sqref="AM5 AK4:AN4 AD4:AI5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72.88671875" style="2" customWidth="1"/>
  </cols>
  <sheetData>
    <row r="1" spans="1:41" ht="15.75">
      <c r="A1" s="34" t="s">
        <v>12</v>
      </c>
      <c r="B1" s="34" t="s">
        <v>1</v>
      </c>
      <c r="C1" s="34" t="s">
        <v>0</v>
      </c>
      <c r="D1" s="37" t="s">
        <v>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51" t="s">
        <v>15</v>
      </c>
      <c r="S1" s="53"/>
      <c r="T1" s="53"/>
      <c r="U1" s="53"/>
      <c r="V1" s="53"/>
      <c r="W1" s="53"/>
      <c r="X1" s="53"/>
      <c r="Y1" s="53"/>
      <c r="Z1" s="53"/>
      <c r="AA1" s="52"/>
      <c r="AB1" s="42" t="s">
        <v>25</v>
      </c>
      <c r="AC1" s="43"/>
      <c r="AD1" s="48" t="s">
        <v>11</v>
      </c>
      <c r="AE1" s="49"/>
      <c r="AF1" s="49"/>
      <c r="AG1" s="49"/>
      <c r="AH1" s="49"/>
      <c r="AI1" s="49"/>
      <c r="AJ1" s="50"/>
      <c r="AK1" s="55" t="s">
        <v>32</v>
      </c>
      <c r="AL1" s="55"/>
      <c r="AM1" s="55"/>
      <c r="AN1" s="31" t="s">
        <v>24</v>
      </c>
      <c r="AO1" s="34" t="s">
        <v>33</v>
      </c>
    </row>
    <row r="2" spans="1:41" ht="47.25" customHeight="1">
      <c r="A2" s="46"/>
      <c r="B2" s="46"/>
      <c r="C2" s="46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7" t="s">
        <v>9</v>
      </c>
      <c r="Q2" s="39"/>
      <c r="R2" s="37" t="s">
        <v>13</v>
      </c>
      <c r="S2" s="52"/>
      <c r="T2" s="51" t="s">
        <v>3</v>
      </c>
      <c r="U2" s="52"/>
      <c r="V2" s="51" t="s">
        <v>4</v>
      </c>
      <c r="W2" s="52"/>
      <c r="X2" s="51" t="s">
        <v>14</v>
      </c>
      <c r="Y2" s="52"/>
      <c r="Z2" s="37" t="s">
        <v>10</v>
      </c>
      <c r="AA2" s="39"/>
      <c r="AB2" s="44"/>
      <c r="AC2" s="45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54" t="s">
        <v>23</v>
      </c>
      <c r="AK2" s="34" t="s">
        <v>26</v>
      </c>
      <c r="AL2" s="34" t="s">
        <v>27</v>
      </c>
      <c r="AM2" s="34" t="s">
        <v>22</v>
      </c>
      <c r="AN2" s="32"/>
      <c r="AO2" s="36"/>
    </row>
    <row r="3" spans="1:41" ht="31.5">
      <c r="A3" s="47"/>
      <c r="B3" s="47"/>
      <c r="C3" s="4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5"/>
      <c r="AE3" s="35"/>
      <c r="AF3" s="35"/>
      <c r="AG3" s="35"/>
      <c r="AH3" s="35"/>
      <c r="AI3" s="35"/>
      <c r="AJ3" s="54"/>
      <c r="AK3" s="35"/>
      <c r="AL3" s="35"/>
      <c r="AM3" s="35"/>
      <c r="AN3" s="33"/>
      <c r="AO3" s="35"/>
    </row>
    <row r="4" spans="1:41" ht="45">
      <c r="A4" s="24" t="s">
        <v>34</v>
      </c>
      <c r="B4" s="23" t="s">
        <v>35</v>
      </c>
      <c r="C4" s="24" t="s">
        <v>36</v>
      </c>
      <c r="D4" s="28">
        <v>1859</v>
      </c>
      <c r="E4" s="19">
        <v>1706.7</v>
      </c>
      <c r="F4" s="19">
        <v>1378</v>
      </c>
      <c r="G4" s="19">
        <v>1265.14</v>
      </c>
      <c r="H4" s="19">
        <v>780</v>
      </c>
      <c r="I4" s="19">
        <v>746.59</v>
      </c>
      <c r="J4" s="19">
        <v>2562</v>
      </c>
      <c r="K4" s="19">
        <v>2370.08</v>
      </c>
      <c r="L4" s="19">
        <v>66</v>
      </c>
      <c r="M4" s="19">
        <v>66</v>
      </c>
      <c r="N4" s="19">
        <v>0</v>
      </c>
      <c r="O4" s="19">
        <v>0</v>
      </c>
      <c r="P4" s="20">
        <v>6645</v>
      </c>
      <c r="Q4" s="20">
        <v>6155</v>
      </c>
      <c r="R4" s="19">
        <v>6</v>
      </c>
      <c r="S4" s="19">
        <v>6</v>
      </c>
      <c r="T4" s="19">
        <v>0</v>
      </c>
      <c r="U4" s="19">
        <v>0</v>
      </c>
      <c r="V4" s="19">
        <v>2</v>
      </c>
      <c r="W4" s="19">
        <v>2</v>
      </c>
      <c r="X4" s="19">
        <v>0</v>
      </c>
      <c r="Y4" s="19">
        <v>0</v>
      </c>
      <c r="Z4" s="19">
        <v>8</v>
      </c>
      <c r="AA4" s="19">
        <v>8</v>
      </c>
      <c r="AB4" s="19">
        <v>6653</v>
      </c>
      <c r="AC4" s="19">
        <v>6163</v>
      </c>
      <c r="AD4" s="26">
        <v>18842585.079999965</v>
      </c>
      <c r="AE4" s="26">
        <v>508867.7800000012</v>
      </c>
      <c r="AF4" s="26">
        <v>0</v>
      </c>
      <c r="AG4" s="26">
        <v>718065.270000001</v>
      </c>
      <c r="AH4" s="26">
        <v>3861145.6099999812</v>
      </c>
      <c r="AI4" s="26">
        <v>1714140.1900000037</v>
      </c>
      <c r="AJ4" s="7">
        <v>25644803.93</v>
      </c>
      <c r="AK4" s="30">
        <v>12911.01</v>
      </c>
      <c r="AL4" s="30">
        <v>0</v>
      </c>
      <c r="AM4" s="30">
        <v>12911.01</v>
      </c>
      <c r="AN4" s="7">
        <v>25657714.94</v>
      </c>
      <c r="AO4" s="21"/>
    </row>
    <row r="5" spans="1:41" ht="15">
      <c r="A5" s="3"/>
      <c r="B5" s="3"/>
      <c r="C5" s="3"/>
      <c r="D5" s="2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29"/>
      <c r="AE5" s="26"/>
      <c r="AF5" s="26"/>
      <c r="AG5" s="26"/>
      <c r="AH5" s="26"/>
      <c r="AI5" s="26"/>
      <c r="AJ5" s="7"/>
      <c r="AK5" s="5"/>
      <c r="AL5" s="5"/>
      <c r="AM5" s="27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100">
    <cfRule type="expression" priority="41" dxfId="20" stopIfTrue="1">
      <formula>AND(NOT(ISBLANK($A4)),ISBLANK(B4))</formula>
    </cfRule>
  </conditionalFormatting>
  <conditionalFormatting sqref="C4:C100">
    <cfRule type="expression" priority="42" dxfId="20" stopIfTrue="1">
      <formula>AND(NOT(ISBLANK(A4)),ISBLANK(C4))</formula>
    </cfRule>
  </conditionalFormatting>
  <conditionalFormatting sqref="X5:X100 T5:T100 V5:V100 R5:R100 D5:D100 F5:F100 H5:H100 J5:J100 L5:L100 N5:N100 Z4">
    <cfRule type="expression" priority="43" dxfId="20" stopIfTrue="1">
      <formula>AND(NOT(ISBLANK(E4)),ISBLANK(D4))</formula>
    </cfRule>
  </conditionalFormatting>
  <conditionalFormatting sqref="Y5:Y100 U5:U100 W5:W100 S5:S100 O5:O100 E5:E100 G5:G100 I5:I100 K5:K100 M5:M100 P4:Q4 AA4">
    <cfRule type="expression" priority="44" dxfId="20" stopIfTrue="1">
      <formula>AND(NOT(ISBLANK(D4)),ISBLANK(E4))</formula>
    </cfRule>
  </conditionalFormatting>
  <conditionalFormatting sqref="AB4:AC4">
    <cfRule type="expression" priority="45" dxfId="20" stopIfTrue="1">
      <formula>AND(NOT(ISBLANK(Y4)),ISBLANK(AB4))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decimal" operator="greaterThan" allowBlank="1" showInputMessage="1" showErrorMessage="1" sqref="AK5:AL100 AD6:AI100">
      <formula1>0</formula1>
    </dataValidation>
    <dataValidation operator="lessThanOrEqual" allowBlank="1" showInputMessage="1" showErrorMessage="1" error="FTE cannot be greater than Headcount&#10;" sqref="R101:AN65536 AO4:AO65536 AB3:AC3 AB1 P4:Q65536 A101:O65536 P2 A1:C1 R1 AB5:AC100 AO1"/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decimal" operator="greaterThanOrEqual" allowBlank="1" showInputMessage="1" showErrorMessage="1" sqref="AD4:AI5 AM4:AM5 AK4:AL4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S4:S100 U4:U100 W4:W100 AA4 M4:M100 O4:O100 E4:E100 K4:K100 I4:I100 G4:G100 Y4:Y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T4:T100 V4:V100 Z4 F4:F100 N4:N100 D4:D100 L4:L100 J4:J100 H4:H100 X4:X100">
      <formula1>R4&gt;=S4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72.88671875" style="2" customWidth="1"/>
  </cols>
  <sheetData>
    <row r="1" spans="1:41" ht="15.75">
      <c r="A1" s="34" t="s">
        <v>12</v>
      </c>
      <c r="B1" s="34" t="s">
        <v>1</v>
      </c>
      <c r="C1" s="34" t="s">
        <v>0</v>
      </c>
      <c r="D1" s="37" t="s">
        <v>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51" t="s">
        <v>15</v>
      </c>
      <c r="S1" s="53"/>
      <c r="T1" s="53"/>
      <c r="U1" s="53"/>
      <c r="V1" s="53"/>
      <c r="W1" s="53"/>
      <c r="X1" s="53"/>
      <c r="Y1" s="53"/>
      <c r="Z1" s="53"/>
      <c r="AA1" s="52"/>
      <c r="AB1" s="42" t="s">
        <v>25</v>
      </c>
      <c r="AC1" s="43"/>
      <c r="AD1" s="48" t="s">
        <v>11</v>
      </c>
      <c r="AE1" s="49"/>
      <c r="AF1" s="49"/>
      <c r="AG1" s="49"/>
      <c r="AH1" s="49"/>
      <c r="AI1" s="49"/>
      <c r="AJ1" s="50"/>
      <c r="AK1" s="55" t="s">
        <v>32</v>
      </c>
      <c r="AL1" s="55"/>
      <c r="AM1" s="55"/>
      <c r="AN1" s="31" t="s">
        <v>24</v>
      </c>
      <c r="AO1" s="34" t="s">
        <v>33</v>
      </c>
    </row>
    <row r="2" spans="1:41" ht="47.25" customHeight="1">
      <c r="A2" s="46"/>
      <c r="B2" s="46"/>
      <c r="C2" s="46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7" t="s">
        <v>9</v>
      </c>
      <c r="Q2" s="39"/>
      <c r="R2" s="37" t="s">
        <v>13</v>
      </c>
      <c r="S2" s="52"/>
      <c r="T2" s="51" t="s">
        <v>3</v>
      </c>
      <c r="U2" s="52"/>
      <c r="V2" s="51" t="s">
        <v>4</v>
      </c>
      <c r="W2" s="52"/>
      <c r="X2" s="51" t="s">
        <v>14</v>
      </c>
      <c r="Y2" s="52"/>
      <c r="Z2" s="37" t="s">
        <v>10</v>
      </c>
      <c r="AA2" s="39"/>
      <c r="AB2" s="44"/>
      <c r="AC2" s="45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54" t="s">
        <v>23</v>
      </c>
      <c r="AK2" s="34" t="s">
        <v>26</v>
      </c>
      <c r="AL2" s="34" t="s">
        <v>27</v>
      </c>
      <c r="AM2" s="34" t="s">
        <v>22</v>
      </c>
      <c r="AN2" s="32"/>
      <c r="AO2" s="36"/>
    </row>
    <row r="3" spans="1:41" ht="31.5">
      <c r="A3" s="47"/>
      <c r="B3" s="47"/>
      <c r="C3" s="4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5"/>
      <c r="AE3" s="35"/>
      <c r="AF3" s="35"/>
      <c r="AG3" s="35"/>
      <c r="AH3" s="35"/>
      <c r="AI3" s="35"/>
      <c r="AJ3" s="54"/>
      <c r="AK3" s="35"/>
      <c r="AL3" s="35"/>
      <c r="AM3" s="35"/>
      <c r="AN3" s="33"/>
      <c r="AO3" s="35"/>
    </row>
    <row r="4" spans="1:41" ht="45">
      <c r="A4" s="24" t="s">
        <v>34</v>
      </c>
      <c r="B4" s="23" t="s">
        <v>35</v>
      </c>
      <c r="C4" s="24" t="s">
        <v>36</v>
      </c>
      <c r="D4" s="28">
        <v>1874</v>
      </c>
      <c r="E4" s="19">
        <v>1720.27</v>
      </c>
      <c r="F4" s="19">
        <v>1375</v>
      </c>
      <c r="G4" s="19">
        <v>1261.14</v>
      </c>
      <c r="H4" s="19">
        <v>775</v>
      </c>
      <c r="I4" s="19">
        <v>742.25</v>
      </c>
      <c r="J4" s="19">
        <v>2560</v>
      </c>
      <c r="K4" s="19">
        <v>2365</v>
      </c>
      <c r="L4" s="19">
        <v>65</v>
      </c>
      <c r="M4" s="19">
        <v>65</v>
      </c>
      <c r="N4" s="19">
        <v>0</v>
      </c>
      <c r="O4" s="19">
        <v>0</v>
      </c>
      <c r="P4" s="20">
        <v>6649</v>
      </c>
      <c r="Q4" s="20">
        <v>6154</v>
      </c>
      <c r="R4" s="19">
        <v>3</v>
      </c>
      <c r="S4" s="19">
        <v>3</v>
      </c>
      <c r="T4" s="19">
        <v>0</v>
      </c>
      <c r="U4" s="19">
        <v>0</v>
      </c>
      <c r="V4" s="19">
        <v>1</v>
      </c>
      <c r="W4" s="19">
        <v>1</v>
      </c>
      <c r="X4" s="19">
        <v>0</v>
      </c>
      <c r="Y4" s="19">
        <v>0</v>
      </c>
      <c r="Z4" s="19">
        <v>4</v>
      </c>
      <c r="AA4" s="19">
        <v>4</v>
      </c>
      <c r="AB4" s="19">
        <v>6653</v>
      </c>
      <c r="AC4" s="19">
        <v>6158</v>
      </c>
      <c r="AD4" s="26">
        <v>18798661.419999953</v>
      </c>
      <c r="AE4" s="26">
        <v>535638.7200000015</v>
      </c>
      <c r="AF4" s="26">
        <v>0</v>
      </c>
      <c r="AG4" s="26">
        <v>859899.5700000013</v>
      </c>
      <c r="AH4" s="26">
        <v>3860754.329999994</v>
      </c>
      <c r="AI4" s="26">
        <v>1729846.7200000044</v>
      </c>
      <c r="AJ4" s="7">
        <v>25784800.76</v>
      </c>
      <c r="AK4" s="30">
        <v>29864.8</v>
      </c>
      <c r="AL4" s="30">
        <v>0</v>
      </c>
      <c r="AM4" s="30">
        <v>29864.8</v>
      </c>
      <c r="AN4" s="7">
        <v>25814665.56</v>
      </c>
      <c r="AO4" s="21"/>
    </row>
    <row r="5" spans="1:41" ht="15">
      <c r="A5" s="3"/>
      <c r="B5" s="3"/>
      <c r="C5" s="3"/>
      <c r="D5" s="2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29"/>
      <c r="AE5" s="26"/>
      <c r="AF5" s="26"/>
      <c r="AG5" s="26"/>
      <c r="AH5" s="26"/>
      <c r="AI5" s="26"/>
      <c r="AJ5" s="7"/>
      <c r="AK5" s="5"/>
      <c r="AL5" s="5"/>
      <c r="AM5" s="27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priority="41" dxfId="20" stopIfTrue="1">
      <formula>AND(NOT(ISBLANK($A4)),ISBLANK(B4))</formula>
    </cfRule>
  </conditionalFormatting>
  <conditionalFormatting sqref="C4:C100">
    <cfRule type="expression" priority="42" dxfId="20" stopIfTrue="1">
      <formula>AND(NOT(ISBLANK(A4)),ISBLANK(C4))</formula>
    </cfRule>
  </conditionalFormatting>
  <conditionalFormatting sqref="X5:X100 T5:T100 V5:V100 R5:R100 D5:D100 F5:F100 H5:H100 J5:J100 L5:L100 N5:N100 Z4">
    <cfRule type="expression" priority="43" dxfId="20" stopIfTrue="1">
      <formula>AND(NOT(ISBLANK(E4)),ISBLANK(D4))</formula>
    </cfRule>
  </conditionalFormatting>
  <conditionalFormatting sqref="Y5:Y100 U5:U100 W5:W100 S5:S100 O5:O100 E5:E100 G5:G100 I5:I100 K5:K100 M5:M100 P4:Q4 AA4">
    <cfRule type="expression" priority="44" dxfId="20" stopIfTrue="1">
      <formula>AND(NOT(ISBLANK(D4)),ISBLANK(E4))</formula>
    </cfRule>
  </conditionalFormatting>
  <conditionalFormatting sqref="AB4:AC4">
    <cfRule type="expression" priority="45" dxfId="20" stopIfTrue="1">
      <formula>AND(NOT(ISBLANK(Y4)),ISBLANK(AB4))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Headcount" error="The value entered in the headcount field must be greater than or equal to the value entered in the FTE field." sqref="T4:T100 V4:V100 X4:X100 Z4 N4:N100 D4:D100 L4:L100 J4:J100 H4:H100 F4:F100 R4:R100">
      <formula1>T4&gt;=U4</formula1>
    </dataValidation>
    <dataValidation type="custom" allowBlank="1" showInputMessage="1" showErrorMessage="1" errorTitle="FTE" error="The value entered in the FTE field must be less than or equal to the value entered in the headcount field." sqref="U4:U100 W4:W100 Y4:Y100 AA4 O4:O100 E4:E100 K4:K100 I4:I100 G4:G100 M4:M100 S4:S100">
      <formula1>U4&lt;=T4</formula1>
    </dataValidation>
    <dataValidation type="decimal" operator="greaterThanOrEqual" allowBlank="1" showInputMessage="1" showErrorMessage="1" sqref="AM5 AD4:AI5 AK4:AM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operator="lessThanOrEqual" allowBlank="1" showInputMessage="1" showErrorMessage="1" error="FTE cannot be greater than Headcount&#10;" sqref="R101:AN65536 AO4:AO65536 AB3:AC3 AB1 P4:Q65536 A101:O65536 P2 A1:C1 R1 AB5:AC100 AO1"/>
    <dataValidation type="decimal" operator="greaterThan" allowBlank="1" showInputMessage="1" showErrorMessage="1" sqref="AK5:AL100 AD6:AI10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72.88671875" style="2" customWidth="1"/>
  </cols>
  <sheetData>
    <row r="1" spans="1:41" ht="15.75">
      <c r="A1" s="34" t="s">
        <v>12</v>
      </c>
      <c r="B1" s="34" t="s">
        <v>1</v>
      </c>
      <c r="C1" s="34" t="s">
        <v>0</v>
      </c>
      <c r="D1" s="37" t="s">
        <v>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51" t="s">
        <v>15</v>
      </c>
      <c r="S1" s="53"/>
      <c r="T1" s="53"/>
      <c r="U1" s="53"/>
      <c r="V1" s="53"/>
      <c r="W1" s="53"/>
      <c r="X1" s="53"/>
      <c r="Y1" s="53"/>
      <c r="Z1" s="53"/>
      <c r="AA1" s="52"/>
      <c r="AB1" s="42" t="s">
        <v>25</v>
      </c>
      <c r="AC1" s="43"/>
      <c r="AD1" s="48" t="s">
        <v>11</v>
      </c>
      <c r="AE1" s="49"/>
      <c r="AF1" s="49"/>
      <c r="AG1" s="49"/>
      <c r="AH1" s="49"/>
      <c r="AI1" s="49"/>
      <c r="AJ1" s="50"/>
      <c r="AK1" s="55" t="s">
        <v>32</v>
      </c>
      <c r="AL1" s="55"/>
      <c r="AM1" s="55"/>
      <c r="AN1" s="31" t="s">
        <v>24</v>
      </c>
      <c r="AO1" s="34" t="s">
        <v>33</v>
      </c>
    </row>
    <row r="2" spans="1:41" ht="47.25" customHeight="1">
      <c r="A2" s="46"/>
      <c r="B2" s="46"/>
      <c r="C2" s="46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7" t="s">
        <v>9</v>
      </c>
      <c r="Q2" s="39"/>
      <c r="R2" s="37" t="s">
        <v>13</v>
      </c>
      <c r="S2" s="52"/>
      <c r="T2" s="51" t="s">
        <v>3</v>
      </c>
      <c r="U2" s="52"/>
      <c r="V2" s="51" t="s">
        <v>4</v>
      </c>
      <c r="W2" s="52"/>
      <c r="X2" s="51" t="s">
        <v>14</v>
      </c>
      <c r="Y2" s="52"/>
      <c r="Z2" s="37" t="s">
        <v>10</v>
      </c>
      <c r="AA2" s="39"/>
      <c r="AB2" s="44"/>
      <c r="AC2" s="45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54" t="s">
        <v>23</v>
      </c>
      <c r="AK2" s="34" t="s">
        <v>26</v>
      </c>
      <c r="AL2" s="34" t="s">
        <v>27</v>
      </c>
      <c r="AM2" s="34" t="s">
        <v>22</v>
      </c>
      <c r="AN2" s="32"/>
      <c r="AO2" s="36"/>
    </row>
    <row r="3" spans="1:41" ht="31.5">
      <c r="A3" s="47"/>
      <c r="B3" s="47"/>
      <c r="C3" s="4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5"/>
      <c r="AE3" s="35"/>
      <c r="AF3" s="35"/>
      <c r="AG3" s="35"/>
      <c r="AH3" s="35"/>
      <c r="AI3" s="35"/>
      <c r="AJ3" s="54"/>
      <c r="AK3" s="35"/>
      <c r="AL3" s="35"/>
      <c r="AM3" s="35"/>
      <c r="AN3" s="33"/>
      <c r="AO3" s="35"/>
    </row>
    <row r="4" spans="1:41" ht="45">
      <c r="A4" s="24" t="s">
        <v>34</v>
      </c>
      <c r="B4" s="23" t="s">
        <v>35</v>
      </c>
      <c r="C4" s="24" t="s">
        <v>36</v>
      </c>
      <c r="D4" s="28">
        <v>1882</v>
      </c>
      <c r="E4" s="19">
        <v>1726.96</v>
      </c>
      <c r="F4" s="19">
        <v>1381</v>
      </c>
      <c r="G4" s="19">
        <v>1267.24</v>
      </c>
      <c r="H4" s="19">
        <v>777</v>
      </c>
      <c r="I4" s="19">
        <v>744.3</v>
      </c>
      <c r="J4" s="19">
        <v>2558</v>
      </c>
      <c r="K4" s="19">
        <v>2362.03</v>
      </c>
      <c r="L4" s="19">
        <v>65</v>
      </c>
      <c r="M4" s="19">
        <v>65</v>
      </c>
      <c r="N4" s="19">
        <v>0</v>
      </c>
      <c r="O4" s="19">
        <v>0</v>
      </c>
      <c r="P4" s="20">
        <v>6663</v>
      </c>
      <c r="Q4" s="20">
        <v>6166</v>
      </c>
      <c r="R4" s="19">
        <v>8</v>
      </c>
      <c r="S4" s="19">
        <v>8</v>
      </c>
      <c r="T4" s="19">
        <v>0</v>
      </c>
      <c r="U4" s="19">
        <v>0</v>
      </c>
      <c r="V4" s="19">
        <v>1</v>
      </c>
      <c r="W4" s="19">
        <v>1</v>
      </c>
      <c r="X4" s="19">
        <v>0</v>
      </c>
      <c r="Y4" s="19">
        <v>0</v>
      </c>
      <c r="Z4" s="19">
        <v>9</v>
      </c>
      <c r="AA4" s="19">
        <v>9</v>
      </c>
      <c r="AB4" s="19">
        <v>6672</v>
      </c>
      <c r="AC4" s="19">
        <v>6178</v>
      </c>
      <c r="AD4" s="26">
        <v>19561635.68999987</v>
      </c>
      <c r="AE4" s="26">
        <v>519337.29000000167</v>
      </c>
      <c r="AF4" s="26">
        <v>0</v>
      </c>
      <c r="AG4" s="26">
        <v>955725.5300000013</v>
      </c>
      <c r="AH4" s="26">
        <v>3868492.669999981</v>
      </c>
      <c r="AI4" s="26">
        <v>1842528.050000009</v>
      </c>
      <c r="AJ4" s="7">
        <v>26747719.23</v>
      </c>
      <c r="AK4" s="30">
        <v>21876.13</v>
      </c>
      <c r="AL4" s="30">
        <v>0</v>
      </c>
      <c r="AM4" s="30">
        <v>21876.13</v>
      </c>
      <c r="AN4" s="30">
        <v>26769595.36</v>
      </c>
      <c r="AO4" s="21"/>
    </row>
    <row r="5" spans="1:41" ht="15">
      <c r="A5" s="3"/>
      <c r="B5" s="3"/>
      <c r="C5" s="3"/>
      <c r="D5" s="2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29"/>
      <c r="AE5" s="26"/>
      <c r="AF5" s="26"/>
      <c r="AG5" s="26"/>
      <c r="AH5" s="26"/>
      <c r="AI5" s="26"/>
      <c r="AJ5" s="7"/>
      <c r="AK5" s="5"/>
      <c r="AL5" s="5"/>
      <c r="AM5" s="27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100">
    <cfRule type="expression" priority="33" dxfId="20" stopIfTrue="1">
      <formula>AND(NOT(ISBLANK($A4)),ISBLANK(B4))</formula>
    </cfRule>
  </conditionalFormatting>
  <conditionalFormatting sqref="C4:C100">
    <cfRule type="expression" priority="34" dxfId="20" stopIfTrue="1">
      <formula>AND(NOT(ISBLANK(A4)),ISBLANK(C4))</formula>
    </cfRule>
  </conditionalFormatting>
  <conditionalFormatting sqref="X5:X100 T5:T100 V5:V100 R5:R100 D5:D100 F5:F100 H5:H100 J5:J100 L5:L100 N5:N100 Z4">
    <cfRule type="expression" priority="35" dxfId="20" stopIfTrue="1">
      <formula>AND(NOT(ISBLANK(E4)),ISBLANK(D4))</formula>
    </cfRule>
  </conditionalFormatting>
  <conditionalFormatting sqref="Y5:Y100 U5:U100 W5:W100 S5:S100 O5:O100 E5:E100 G5:G100 I5:I100 K5:K100 M5:M100 P4:Q4 AA4">
    <cfRule type="expression" priority="36" dxfId="20" stopIfTrue="1">
      <formula>AND(NOT(ISBLANK(D4)),ISBLANK(E4))</formula>
    </cfRule>
  </conditionalFormatting>
  <conditionalFormatting sqref="AB4:AC4">
    <cfRule type="expression" priority="37" dxfId="20" stopIfTrue="1">
      <formula>AND(NOT(ISBLANK(Y4)),ISBLANK(AB4))</formula>
    </cfRule>
  </conditionalFormatting>
  <conditionalFormatting sqref="R4">
    <cfRule type="expression" priority="20" dxfId="0">
      <formula>AND(NOT(ISBLANK(S4)),ISBLANK(R4))</formula>
    </cfRule>
  </conditionalFormatting>
  <conditionalFormatting sqref="S4">
    <cfRule type="expression" priority="19" dxfId="0">
      <formula>AND(NOT(ISBLANK(R4)),ISBLANK(S4))</formula>
    </cfRule>
  </conditionalFormatting>
  <conditionalFormatting sqref="T4">
    <cfRule type="expression" priority="18" dxfId="0">
      <formula>AND(NOT(ISBLANK(U4)),ISBLANK(T4))</formula>
    </cfRule>
  </conditionalFormatting>
  <conditionalFormatting sqref="U4">
    <cfRule type="expression" priority="17" dxfId="0">
      <formula>AND(NOT(ISBLANK(T4)),ISBLANK(U4))</formula>
    </cfRule>
  </conditionalFormatting>
  <conditionalFormatting sqref="V4">
    <cfRule type="expression" priority="16" dxfId="0">
      <formula>AND(NOT(ISBLANK(W4)),ISBLANK(V4))</formula>
    </cfRule>
  </conditionalFormatting>
  <conditionalFormatting sqref="W4">
    <cfRule type="expression" priority="15" dxfId="0">
      <formula>AND(NOT(ISBLANK(V4)),ISBLANK(W4))</formula>
    </cfRule>
  </conditionalFormatting>
  <conditionalFormatting sqref="X4">
    <cfRule type="expression" priority="14" dxfId="0">
      <formula>AND(NOT(ISBLANK(Y4)),ISBLANK(X4))</formula>
    </cfRule>
  </conditionalFormatting>
  <conditionalFormatting sqref="Y4">
    <cfRule type="expression" priority="13" dxfId="0">
      <formula>AND(NOT(ISBLANK(X4)),ISBLANK(Y4))</formula>
    </cfRule>
  </conditionalFormatting>
  <conditionalFormatting sqref="D4">
    <cfRule type="expression" priority="12" dxfId="0">
      <formula>AND(NOT(ISBLANK(E4)),ISBLANK(D4))</formula>
    </cfRule>
  </conditionalFormatting>
  <conditionalFormatting sqref="E4">
    <cfRule type="expression" priority="11" dxfId="0">
      <formula>AND(NOT(ISBLANK(D4)),ISBLANK(E4))</formula>
    </cfRule>
  </conditionalFormatting>
  <conditionalFormatting sqref="F4">
    <cfRule type="expression" priority="10" dxfId="0">
      <formula>AND(NOT(ISBLANK(G4)),ISBLANK(F4))</formula>
    </cfRule>
  </conditionalFormatting>
  <conditionalFormatting sqref="G4">
    <cfRule type="expression" priority="9" dxfId="0">
      <formula>AND(NOT(ISBLANK(F4)),ISBLANK(G4))</formula>
    </cfRule>
  </conditionalFormatting>
  <conditionalFormatting sqref="H4">
    <cfRule type="expression" priority="8" dxfId="0">
      <formula>AND(NOT(ISBLANK(I4)),ISBLANK(H4))</formula>
    </cfRule>
  </conditionalFormatting>
  <conditionalFormatting sqref="I4">
    <cfRule type="expression" priority="7" dxfId="0">
      <formula>AND(NOT(ISBLANK(H4)),ISBLANK(I4))</formula>
    </cfRule>
  </conditionalFormatting>
  <conditionalFormatting sqref="J4">
    <cfRule type="expression" priority="6" dxfId="0">
      <formula>AND(NOT(ISBLANK(K4)),ISBLANK(J4))</formula>
    </cfRule>
  </conditionalFormatting>
  <conditionalFormatting sqref="K4">
    <cfRule type="expression" priority="5" dxfId="0">
      <formula>AND(NOT(ISBLANK(J4)),ISBLANK(K4))</formula>
    </cfRule>
  </conditionalFormatting>
  <conditionalFormatting sqref="L4">
    <cfRule type="expression" priority="4" dxfId="0">
      <formula>AND(NOT(ISBLANK(M4)),ISBLANK(L4))</formula>
    </cfRule>
  </conditionalFormatting>
  <conditionalFormatting sqref="M4">
    <cfRule type="expression" priority="3" dxfId="0">
      <formula>AND(NOT(ISBLANK(L4)),ISBLANK(M4))</formula>
    </cfRule>
  </conditionalFormatting>
  <conditionalFormatting sqref="N4">
    <cfRule type="expression" priority="2" dxfId="0">
      <formula>AND(NOT(ISBLANK(O4)),ISBLANK(N4))</formula>
    </cfRule>
  </conditionalFormatting>
  <conditionalFormatting sqref="O4">
    <cfRule type="expression" priority="1" dxfId="0">
      <formula>AND(NOT(ISBLANK(N4)),ISBLANK(O4))</formula>
    </cfRule>
  </conditionalFormatting>
  <dataValidations count="8">
    <dataValidation type="decimal" operator="greaterThan" allowBlank="1" showInputMessage="1" showErrorMessage="1" sqref="AK5:AL100 AD6:AI100">
      <formula1>0</formula1>
    </dataValidation>
    <dataValidation operator="lessThanOrEqual" allowBlank="1" showInputMessage="1" showErrorMessage="1" error="FTE cannot be greater than Headcount&#10;" sqref="R101:AN65536 AO4:AO65536 AB3:AC3 AB1 P4:Q65536 A101:O65536 P2 A1:C1 R1 AB5:AC100 AO1"/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decimal" operator="greaterThanOrEqual" allowBlank="1" showInputMessage="1" showErrorMessage="1" sqref="AM5 AD4:AI5 AN4 AK4:AL4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U4:U100 W4:W100 Y4:Y100 AA4 E4:E100 K4:K100 I4:I100 G4:G100 M4:M100 S4:S100 O4:O100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100 V4:V100 X4:X100 Z4 D4:D100 L4:L100 J4:J100 H4:H100 F4:F100 R4:R100 N4:N100">
      <formula1>T4&gt;=U4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0"/>
  <sheetViews>
    <sheetView zoomScaleSheetLayoutView="7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72.88671875" style="2" customWidth="1"/>
    <col min="42" max="16384" width="8.88671875" style="2" customWidth="1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37" t="s">
        <v>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51" t="s">
        <v>15</v>
      </c>
      <c r="S1" s="53"/>
      <c r="T1" s="53"/>
      <c r="U1" s="53"/>
      <c r="V1" s="53"/>
      <c r="W1" s="53"/>
      <c r="X1" s="53"/>
      <c r="Y1" s="53"/>
      <c r="Z1" s="53"/>
      <c r="AA1" s="52"/>
      <c r="AB1" s="42" t="s">
        <v>25</v>
      </c>
      <c r="AC1" s="43"/>
      <c r="AD1" s="48" t="s">
        <v>11</v>
      </c>
      <c r="AE1" s="49"/>
      <c r="AF1" s="49"/>
      <c r="AG1" s="49"/>
      <c r="AH1" s="49"/>
      <c r="AI1" s="49"/>
      <c r="AJ1" s="50"/>
      <c r="AK1" s="55" t="s">
        <v>32</v>
      </c>
      <c r="AL1" s="55"/>
      <c r="AM1" s="55"/>
      <c r="AN1" s="31" t="s">
        <v>24</v>
      </c>
      <c r="AO1" s="34" t="s">
        <v>33</v>
      </c>
    </row>
    <row r="2" spans="1:41" s="1" customFormat="1" ht="53.25" customHeight="1">
      <c r="A2" s="46"/>
      <c r="B2" s="46"/>
      <c r="C2" s="46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7" t="s">
        <v>9</v>
      </c>
      <c r="Q2" s="39"/>
      <c r="R2" s="37" t="s">
        <v>13</v>
      </c>
      <c r="S2" s="52"/>
      <c r="T2" s="51" t="s">
        <v>3</v>
      </c>
      <c r="U2" s="52"/>
      <c r="V2" s="51" t="s">
        <v>4</v>
      </c>
      <c r="W2" s="52"/>
      <c r="X2" s="51" t="s">
        <v>14</v>
      </c>
      <c r="Y2" s="52"/>
      <c r="Z2" s="37" t="s">
        <v>10</v>
      </c>
      <c r="AA2" s="39"/>
      <c r="AB2" s="44"/>
      <c r="AC2" s="45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54" t="s">
        <v>23</v>
      </c>
      <c r="AK2" s="34" t="s">
        <v>26</v>
      </c>
      <c r="AL2" s="34" t="s">
        <v>27</v>
      </c>
      <c r="AM2" s="34" t="s">
        <v>22</v>
      </c>
      <c r="AN2" s="32"/>
      <c r="AO2" s="36"/>
    </row>
    <row r="3" spans="1:41" ht="57.75" customHeight="1">
      <c r="A3" s="47"/>
      <c r="B3" s="47"/>
      <c r="C3" s="4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5"/>
      <c r="AE3" s="35"/>
      <c r="AF3" s="35"/>
      <c r="AG3" s="35"/>
      <c r="AH3" s="35"/>
      <c r="AI3" s="35"/>
      <c r="AJ3" s="54"/>
      <c r="AK3" s="35"/>
      <c r="AL3" s="35"/>
      <c r="AM3" s="35"/>
      <c r="AN3" s="33"/>
      <c r="AO3" s="35"/>
    </row>
    <row r="4" spans="1:41" ht="45">
      <c r="A4" s="24" t="s">
        <v>34</v>
      </c>
      <c r="B4" s="23" t="s">
        <v>35</v>
      </c>
      <c r="C4" s="24" t="s">
        <v>36</v>
      </c>
      <c r="D4" s="28">
        <v>1986</v>
      </c>
      <c r="E4" s="19">
        <v>1813.53</v>
      </c>
      <c r="F4" s="19">
        <v>1468</v>
      </c>
      <c r="G4" s="19">
        <v>1348.99</v>
      </c>
      <c r="H4" s="19">
        <v>800</v>
      </c>
      <c r="I4" s="19">
        <v>762.29</v>
      </c>
      <c r="J4" s="19">
        <v>2717</v>
      </c>
      <c r="K4" s="19">
        <v>2510.91</v>
      </c>
      <c r="L4" s="19">
        <v>64</v>
      </c>
      <c r="M4" s="19">
        <v>64</v>
      </c>
      <c r="N4" s="19">
        <v>0</v>
      </c>
      <c r="O4" s="19">
        <v>0</v>
      </c>
      <c r="P4" s="20">
        <v>7035</v>
      </c>
      <c r="Q4" s="20">
        <v>6500</v>
      </c>
      <c r="R4" s="19">
        <v>6</v>
      </c>
      <c r="S4" s="19">
        <v>6</v>
      </c>
      <c r="T4" s="19"/>
      <c r="U4" s="19"/>
      <c r="V4" s="19"/>
      <c r="W4" s="19"/>
      <c r="X4" s="19"/>
      <c r="Y4" s="19"/>
      <c r="Z4" s="19">
        <v>6</v>
      </c>
      <c r="AA4" s="19">
        <v>6</v>
      </c>
      <c r="AB4" s="19">
        <v>7041</v>
      </c>
      <c r="AC4" s="19">
        <v>6506</v>
      </c>
      <c r="AD4" s="25">
        <v>19762994.009999607</v>
      </c>
      <c r="AE4" s="26">
        <v>538179.4300000017</v>
      </c>
      <c r="AF4" s="26">
        <v>0</v>
      </c>
      <c r="AG4" s="26">
        <v>552524.0600000008</v>
      </c>
      <c r="AH4" s="26">
        <v>4035621.8500000415</v>
      </c>
      <c r="AI4" s="26">
        <v>1755547.4200000104</v>
      </c>
      <c r="AJ4" s="22">
        <v>26644866.77</v>
      </c>
      <c r="AK4" s="27">
        <v>12256.38</v>
      </c>
      <c r="AL4" s="27"/>
      <c r="AM4" s="27">
        <v>12256.38</v>
      </c>
      <c r="AN4" s="27">
        <v>26657123.15</v>
      </c>
      <c r="AO4" s="21"/>
    </row>
    <row r="5" spans="1:41" ht="15">
      <c r="A5" s="3"/>
      <c r="B5" s="3"/>
      <c r="C5" s="3"/>
      <c r="D5" s="2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29"/>
      <c r="AE5" s="26"/>
      <c r="AF5" s="26"/>
      <c r="AG5" s="26"/>
      <c r="AH5" s="26"/>
      <c r="AI5" s="26"/>
      <c r="AJ5" s="7"/>
      <c r="AK5" s="5"/>
      <c r="AL5" s="5"/>
      <c r="AM5" s="27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J2:AJ3"/>
    <mergeCell ref="AK2:AK3"/>
    <mergeCell ref="AD1:AJ1"/>
    <mergeCell ref="AK1:AM1"/>
    <mergeCell ref="AN1:AN3"/>
    <mergeCell ref="AO1:AO3"/>
    <mergeCell ref="AL2:AL3"/>
    <mergeCell ref="AM2:AM3"/>
    <mergeCell ref="AD2:AD3"/>
    <mergeCell ref="AE2:AE3"/>
    <mergeCell ref="AF2:AF3"/>
    <mergeCell ref="AG2:AG3"/>
    <mergeCell ref="AH2:AH3"/>
    <mergeCell ref="AI2:AI3"/>
    <mergeCell ref="L2:M2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R1:AA1"/>
    <mergeCell ref="AB1:AC2"/>
    <mergeCell ref="P2:Q2"/>
    <mergeCell ref="R2:S2"/>
    <mergeCell ref="T2:U2"/>
    <mergeCell ref="V2:W2"/>
    <mergeCell ref="X2:Y2"/>
    <mergeCell ref="Z2:AA2"/>
  </mergeCells>
  <conditionalFormatting sqref="B4:B100">
    <cfRule type="expression" priority="13" dxfId="20" stopIfTrue="1">
      <formula>AND(NOT(ISBLANK($A4)),ISBLANK(B4))</formula>
    </cfRule>
  </conditionalFormatting>
  <conditionalFormatting sqref="C4:C100">
    <cfRule type="expression" priority="14" dxfId="20" stopIfTrue="1">
      <formula>AND(NOT(ISBLANK(A4)),ISBLANK(C4))</formula>
    </cfRule>
  </conditionalFormatting>
  <conditionalFormatting sqref="X4:X100 T4:T100 V4:V100 R4:R100 D5:D100 F5:F100 H5:H100 J5:J100 L5:L100 N5:N100">
    <cfRule type="expression" priority="15" dxfId="20" stopIfTrue="1">
      <formula>AND(NOT(ISBLANK(E4)),ISBLANK(D4))</formula>
    </cfRule>
  </conditionalFormatting>
  <conditionalFormatting sqref="Z4:AA4 Y4:Y100 U4:U100 W4:W100 S4:S100 O5:O100 E5:E100 G5:G100 I5:I100 K5:K100 M5:M100 P4:Q4">
    <cfRule type="expression" priority="16" dxfId="20" stopIfTrue="1">
      <formula>AND(NOT(ISBLANK(D4)),ISBLANK(E4))</formula>
    </cfRule>
  </conditionalFormatting>
  <conditionalFormatting sqref="AB4:AC4">
    <cfRule type="expression" priority="17" dxfId="20" stopIfTrue="1">
      <formula>AND(NOT(ISBLANK(Y4)),ISBLANK(AB4))</formula>
    </cfRule>
  </conditionalFormatting>
  <conditionalFormatting sqref="D4">
    <cfRule type="expression" priority="12" dxfId="0">
      <formula>AND(NOT(ISBLANK(E4)),ISBLANK(D4))</formula>
    </cfRule>
  </conditionalFormatting>
  <conditionalFormatting sqref="E4">
    <cfRule type="expression" priority="11" dxfId="0">
      <formula>AND(NOT(ISBLANK(D4)),ISBLANK(E4))</formula>
    </cfRule>
  </conditionalFormatting>
  <conditionalFormatting sqref="F4">
    <cfRule type="expression" priority="10" dxfId="0">
      <formula>AND(NOT(ISBLANK(G4)),ISBLANK(F4))</formula>
    </cfRule>
  </conditionalFormatting>
  <conditionalFormatting sqref="G4">
    <cfRule type="expression" priority="9" dxfId="0">
      <formula>AND(NOT(ISBLANK(F4)),ISBLANK(G4))</formula>
    </cfRule>
  </conditionalFormatting>
  <conditionalFormatting sqref="H4">
    <cfRule type="expression" priority="8" dxfId="0">
      <formula>AND(NOT(ISBLANK(I4)),ISBLANK(H4))</formula>
    </cfRule>
  </conditionalFormatting>
  <conditionalFormatting sqref="I4">
    <cfRule type="expression" priority="7" dxfId="0">
      <formula>AND(NOT(ISBLANK(H4)),ISBLANK(I4))</formula>
    </cfRule>
  </conditionalFormatting>
  <conditionalFormatting sqref="J4">
    <cfRule type="expression" priority="6" dxfId="0">
      <formula>AND(NOT(ISBLANK(K4)),ISBLANK(J4))</formula>
    </cfRule>
  </conditionalFormatting>
  <conditionalFormatting sqref="K4">
    <cfRule type="expression" priority="5" dxfId="0">
      <formula>AND(NOT(ISBLANK(J4)),ISBLANK(K4))</formula>
    </cfRule>
  </conditionalFormatting>
  <conditionalFormatting sqref="L4">
    <cfRule type="expression" priority="4" dxfId="0">
      <formula>AND(NOT(ISBLANK(M4)),ISBLANK(L4))</formula>
    </cfRule>
  </conditionalFormatting>
  <conditionalFormatting sqref="M4">
    <cfRule type="expression" priority="3" dxfId="0">
      <formula>AND(NOT(ISBLANK(L4)),ISBLANK(M4))</formula>
    </cfRule>
  </conditionalFormatting>
  <conditionalFormatting sqref="N4">
    <cfRule type="expression" priority="2" dxfId="0">
      <formula>AND(NOT(ISBLANK(O4)),ISBLANK(N4))</formula>
    </cfRule>
  </conditionalFormatting>
  <conditionalFormatting sqref="O4">
    <cfRule type="expression" priority="1" dxfId="0">
      <formula>AND(NOT(ISBLANK(N4)),ISBLANK(O4))</formula>
    </cfRule>
  </conditionalFormatting>
  <dataValidations count="8">
    <dataValidation type="decimal" operator="greaterThanOrEqual" allowBlank="1" showInputMessage="1" showErrorMessage="1" sqref="AM5 AD4:AI5 AK4:AN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operator="lessThanOrEqual" allowBlank="1" showInputMessage="1" showErrorMessage="1" error="FTE cannot be greater than Headcount&#10;" sqref="AP1:IV65536 R101:AN65536 AO1 AB5:AC100 R1 A1:C1 P2 A101:O65536 P4:Q65536 AB1 AB3:AC3 AO4:AO65536"/>
    <dataValidation type="decimal" operator="greaterThan" allowBlank="1" showInputMessage="1" showErrorMessage="1" sqref="AK5:AL100 AD6:AI100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T4:T100 V4:V100 X4:X100 R4:R100 H4:H100 F4:F100 N4:N100 D4:D100 L4:L100 J4:J100">
      <formula1>T4&gt;=U4</formula1>
    </dataValidation>
    <dataValidation type="custom" allowBlank="1" showInputMessage="1" showErrorMessage="1" errorTitle="FTE" error="The value entered in the FTE field must be less than or equal to the value entered in the headcount field." sqref="U4:U100 W4:W100 Y4:Y100 S4:S100 G4:G100 M4:M100 O4:O100 E4:E100 K4:K100 I4:I100">
      <formula1>U4&lt;=T4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72.88671875" style="2" customWidth="1"/>
  </cols>
  <sheetData>
    <row r="1" spans="1:41" ht="15.75">
      <c r="A1" s="34" t="s">
        <v>12</v>
      </c>
      <c r="B1" s="34" t="s">
        <v>1</v>
      </c>
      <c r="C1" s="34" t="s">
        <v>0</v>
      </c>
      <c r="D1" s="37" t="s">
        <v>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51" t="s">
        <v>15</v>
      </c>
      <c r="S1" s="53"/>
      <c r="T1" s="53"/>
      <c r="U1" s="53"/>
      <c r="V1" s="53"/>
      <c r="W1" s="53"/>
      <c r="X1" s="53"/>
      <c r="Y1" s="53"/>
      <c r="Z1" s="53"/>
      <c r="AA1" s="52"/>
      <c r="AB1" s="42" t="s">
        <v>25</v>
      </c>
      <c r="AC1" s="43"/>
      <c r="AD1" s="48" t="s">
        <v>11</v>
      </c>
      <c r="AE1" s="49"/>
      <c r="AF1" s="49"/>
      <c r="AG1" s="49"/>
      <c r="AH1" s="49"/>
      <c r="AI1" s="49"/>
      <c r="AJ1" s="50"/>
      <c r="AK1" s="55" t="s">
        <v>32</v>
      </c>
      <c r="AL1" s="55"/>
      <c r="AM1" s="55"/>
      <c r="AN1" s="31" t="s">
        <v>24</v>
      </c>
      <c r="AO1" s="34" t="s">
        <v>33</v>
      </c>
    </row>
    <row r="2" spans="1:41" ht="15.75">
      <c r="A2" s="46"/>
      <c r="B2" s="46"/>
      <c r="C2" s="46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7" t="s">
        <v>9</v>
      </c>
      <c r="Q2" s="39"/>
      <c r="R2" s="37" t="s">
        <v>13</v>
      </c>
      <c r="S2" s="52"/>
      <c r="T2" s="51" t="s">
        <v>3</v>
      </c>
      <c r="U2" s="52"/>
      <c r="V2" s="51" t="s">
        <v>4</v>
      </c>
      <c r="W2" s="52"/>
      <c r="X2" s="51" t="s">
        <v>14</v>
      </c>
      <c r="Y2" s="52"/>
      <c r="Z2" s="37" t="s">
        <v>10</v>
      </c>
      <c r="AA2" s="39"/>
      <c r="AB2" s="44"/>
      <c r="AC2" s="45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54" t="s">
        <v>23</v>
      </c>
      <c r="AK2" s="34" t="s">
        <v>26</v>
      </c>
      <c r="AL2" s="34" t="s">
        <v>27</v>
      </c>
      <c r="AM2" s="34" t="s">
        <v>22</v>
      </c>
      <c r="AN2" s="32"/>
      <c r="AO2" s="36"/>
    </row>
    <row r="3" spans="1:41" ht="31.5">
      <c r="A3" s="47"/>
      <c r="B3" s="47"/>
      <c r="C3" s="4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5"/>
      <c r="AE3" s="35"/>
      <c r="AF3" s="35"/>
      <c r="AG3" s="35"/>
      <c r="AH3" s="35"/>
      <c r="AI3" s="35"/>
      <c r="AJ3" s="54"/>
      <c r="AK3" s="35"/>
      <c r="AL3" s="35"/>
      <c r="AM3" s="35"/>
      <c r="AN3" s="33"/>
      <c r="AO3" s="35"/>
    </row>
    <row r="4" spans="1:41" ht="45">
      <c r="A4" s="24" t="s">
        <v>34</v>
      </c>
      <c r="B4" s="23" t="s">
        <v>35</v>
      </c>
      <c r="C4" s="24" t="s">
        <v>36</v>
      </c>
      <c r="D4" s="28">
        <v>1970</v>
      </c>
      <c r="E4" s="19">
        <v>1799.64</v>
      </c>
      <c r="F4" s="19">
        <v>1459</v>
      </c>
      <c r="G4" s="19">
        <v>1340.67</v>
      </c>
      <c r="H4" s="19">
        <v>800</v>
      </c>
      <c r="I4" s="19">
        <v>762.77</v>
      </c>
      <c r="J4" s="19">
        <v>2706</v>
      </c>
      <c r="K4" s="19">
        <v>2503.27</v>
      </c>
      <c r="L4" s="19">
        <v>64</v>
      </c>
      <c r="M4" s="19">
        <v>64</v>
      </c>
      <c r="N4" s="19"/>
      <c r="O4" s="19"/>
      <c r="P4" s="20">
        <v>6999</v>
      </c>
      <c r="Q4" s="20">
        <v>6470</v>
      </c>
      <c r="R4" s="19">
        <v>6</v>
      </c>
      <c r="S4" s="19">
        <v>6</v>
      </c>
      <c r="T4" s="19"/>
      <c r="U4" s="19"/>
      <c r="V4" s="19"/>
      <c r="W4" s="19"/>
      <c r="X4" s="19"/>
      <c r="Y4" s="19"/>
      <c r="Z4" s="19">
        <v>6</v>
      </c>
      <c r="AA4" s="19">
        <v>6</v>
      </c>
      <c r="AB4" s="19">
        <v>7005</v>
      </c>
      <c r="AC4" s="19">
        <v>6476</v>
      </c>
      <c r="AD4" s="25">
        <v>19673360.179999597</v>
      </c>
      <c r="AE4" s="26">
        <v>498458.03000000166</v>
      </c>
      <c r="AF4" s="26">
        <v>0</v>
      </c>
      <c r="AG4" s="26">
        <v>736645.26</v>
      </c>
      <c r="AH4" s="26">
        <v>4007605.420000029</v>
      </c>
      <c r="AI4" s="26">
        <v>1790428.0800000227</v>
      </c>
      <c r="AJ4" s="22">
        <v>26706496.9</v>
      </c>
      <c r="AK4" s="27">
        <v>9439.13</v>
      </c>
      <c r="AL4" s="27"/>
      <c r="AM4" s="27">
        <v>9439.13</v>
      </c>
      <c r="AN4" s="27">
        <v>26715936.1</v>
      </c>
      <c r="AO4" s="21"/>
    </row>
    <row r="5" spans="1:41" ht="15">
      <c r="A5" s="3"/>
      <c r="B5" s="3"/>
      <c r="C5" s="3"/>
      <c r="D5" s="2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29"/>
      <c r="AE5" s="26"/>
      <c r="AF5" s="26"/>
      <c r="AG5" s="26"/>
      <c r="AH5" s="26"/>
      <c r="AI5" s="26"/>
      <c r="AJ5" s="7"/>
      <c r="AK5" s="5"/>
      <c r="AL5" s="5"/>
      <c r="AM5" s="27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/>
  <mergeCells count="32">
    <mergeCell ref="AJ2:AJ3"/>
    <mergeCell ref="AK2:AK3"/>
    <mergeCell ref="AD1:AJ1"/>
    <mergeCell ref="AK1:AM1"/>
    <mergeCell ref="AN1:AN3"/>
    <mergeCell ref="AO1:AO3"/>
    <mergeCell ref="AL2:AL3"/>
    <mergeCell ref="AM2:AM3"/>
    <mergeCell ref="AD2:AD3"/>
    <mergeCell ref="AE2:AE3"/>
    <mergeCell ref="AF2:AF3"/>
    <mergeCell ref="AG2:AG3"/>
    <mergeCell ref="AH2:AH3"/>
    <mergeCell ref="AI2:AI3"/>
    <mergeCell ref="L2:M2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R1:AA1"/>
    <mergeCell ref="AB1:AC2"/>
    <mergeCell ref="P2:Q2"/>
    <mergeCell ref="R2:S2"/>
    <mergeCell ref="T2:U2"/>
    <mergeCell ref="V2:W2"/>
    <mergeCell ref="X2:Y2"/>
    <mergeCell ref="Z2:AA2"/>
  </mergeCells>
  <conditionalFormatting sqref="B5:B100">
    <cfRule type="expression" priority="27" dxfId="20" stopIfTrue="1">
      <formula>AND(NOT(ISBLANK($A5)),ISBLANK(B5))</formula>
    </cfRule>
  </conditionalFormatting>
  <conditionalFormatting sqref="C5:C100">
    <cfRule type="expression" priority="28" dxfId="20" stopIfTrue="1">
      <formula>AND(NOT(ISBLANK(A5)),ISBLANK(C5))</formula>
    </cfRule>
  </conditionalFormatting>
  <conditionalFormatting sqref="X4:X100 T4:T100 V4:V100 R4:R100 D5:D100 F5:F100 H5:H100 J5:J100 L5:L100 N5:N100">
    <cfRule type="expression" priority="29" dxfId="20" stopIfTrue="1">
      <formula>AND(NOT(ISBLANK(E4)),ISBLANK(D4))</formula>
    </cfRule>
  </conditionalFormatting>
  <conditionalFormatting sqref="Z4:AA4 Y4:Y100 U4:U100 W4:W100 S4:S100 O5:O100 E5:E100 G5:G100 I5:I100 K5:K100 M5:M100 P4:Q4">
    <cfRule type="expression" priority="30" dxfId="20" stopIfTrue="1">
      <formula>AND(NOT(ISBLANK(D4)),ISBLANK(E4))</formula>
    </cfRule>
  </conditionalFormatting>
  <conditionalFormatting sqref="AB4:AC4">
    <cfRule type="expression" priority="31" dxfId="20" stopIfTrue="1">
      <formula>AND(NOT(ISBLANK(Y4)),ISBLANK(AB4))</formula>
    </cfRule>
  </conditionalFormatting>
  <conditionalFormatting sqref="B4">
    <cfRule type="expression" priority="14" dxfId="0">
      <formula>AND(NOT(ISBLANK($A4)),ISBLANK(B4))</formula>
    </cfRule>
  </conditionalFormatting>
  <conditionalFormatting sqref="C4">
    <cfRule type="expression" priority="13" dxfId="0">
      <formula>AND(NOT(ISBLANK(A4)),ISBLANK(C4))</formula>
    </cfRule>
  </conditionalFormatting>
  <conditionalFormatting sqref="D4">
    <cfRule type="expression" priority="12" dxfId="0">
      <formula>AND(NOT(ISBLANK(E4)),ISBLANK(D4))</formula>
    </cfRule>
  </conditionalFormatting>
  <conditionalFormatting sqref="E4">
    <cfRule type="expression" priority="11" dxfId="0">
      <formula>AND(NOT(ISBLANK(D4)),ISBLANK(E4))</formula>
    </cfRule>
  </conditionalFormatting>
  <conditionalFormatting sqref="F4">
    <cfRule type="expression" priority="10" dxfId="0">
      <formula>AND(NOT(ISBLANK(G4)),ISBLANK(F4))</formula>
    </cfRule>
  </conditionalFormatting>
  <conditionalFormatting sqref="G4">
    <cfRule type="expression" priority="9" dxfId="0">
      <formula>AND(NOT(ISBLANK(F4)),ISBLANK(G4))</formula>
    </cfRule>
  </conditionalFormatting>
  <conditionalFormatting sqref="H4">
    <cfRule type="expression" priority="8" dxfId="0">
      <formula>AND(NOT(ISBLANK(I4)),ISBLANK(H4))</formula>
    </cfRule>
  </conditionalFormatting>
  <conditionalFormatting sqref="I4">
    <cfRule type="expression" priority="7" dxfId="0">
      <formula>AND(NOT(ISBLANK(H4)),ISBLANK(I4))</formula>
    </cfRule>
  </conditionalFormatting>
  <conditionalFormatting sqref="J4">
    <cfRule type="expression" priority="6" dxfId="0">
      <formula>AND(NOT(ISBLANK(K4)),ISBLANK(J4))</formula>
    </cfRule>
  </conditionalFormatting>
  <conditionalFormatting sqref="K4">
    <cfRule type="expression" priority="5" dxfId="0">
      <formula>AND(NOT(ISBLANK(J4)),ISBLANK(K4))</formula>
    </cfRule>
  </conditionalFormatting>
  <conditionalFormatting sqref="L4">
    <cfRule type="expression" priority="4" dxfId="0">
      <formula>AND(NOT(ISBLANK(M4)),ISBLANK(L4))</formula>
    </cfRule>
  </conditionalFormatting>
  <conditionalFormatting sqref="M4">
    <cfRule type="expression" priority="3" dxfId="0">
      <formula>AND(NOT(ISBLANK(L4)),ISBLANK(M4))</formula>
    </cfRule>
  </conditionalFormatting>
  <conditionalFormatting sqref="N4">
    <cfRule type="expression" priority="2" dxfId="0">
      <formula>AND(NOT(ISBLANK(O4)),ISBLANK(N4))</formula>
    </cfRule>
  </conditionalFormatting>
  <conditionalFormatting sqref="O4">
    <cfRule type="expression" priority="1" dxfId="0">
      <formula>AND(NOT(ISBLANK(N4)),ISBLANK(O4))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U4:U100 W4:W100 Y4:Y100 S4:S100 M4:M100 O4:O100 E4:E100 K4:K100 I4:I100 G4:G100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100 V4:V100 X4:X100 R4:R100 F4:F100 N4:N100 D4:D100 L4:L100 J4:J100 H4:H100">
      <formula1>T4&gt;=U4</formula1>
    </dataValidation>
    <dataValidation type="decimal" operator="greaterThan" allowBlank="1" showInputMessage="1" showErrorMessage="1" sqref="AK5:AL100 AD6:AI100">
      <formula1>0</formula1>
    </dataValidation>
    <dataValidation operator="lessThanOrEqual" allowBlank="1" showInputMessage="1" showErrorMessage="1" error="FTE cannot be greater than Headcount&#10;" sqref="R101:AN65536 AO1 AB5:AC100 R1 A1:C1 P2 A101:O65536 P4:Q65536 AB1 AB3:AC3 AO4:AO65536"/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decimal" operator="greaterThanOrEqual" allowBlank="1" showInputMessage="1" showErrorMessage="1" sqref="AM4:AM5 AD4:AI5 AK4:AL4 AN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G39" sqref="G39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72.88671875" style="2" customWidth="1"/>
  </cols>
  <sheetData>
    <row r="1" spans="1:41" ht="15.75">
      <c r="A1" s="34" t="s">
        <v>12</v>
      </c>
      <c r="B1" s="34" t="s">
        <v>1</v>
      </c>
      <c r="C1" s="34" t="s">
        <v>0</v>
      </c>
      <c r="D1" s="37" t="s">
        <v>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51" t="s">
        <v>15</v>
      </c>
      <c r="S1" s="53"/>
      <c r="T1" s="53"/>
      <c r="U1" s="53"/>
      <c r="V1" s="53"/>
      <c r="W1" s="53"/>
      <c r="X1" s="53"/>
      <c r="Y1" s="53"/>
      <c r="Z1" s="53"/>
      <c r="AA1" s="52"/>
      <c r="AB1" s="42" t="s">
        <v>25</v>
      </c>
      <c r="AC1" s="43"/>
      <c r="AD1" s="48" t="s">
        <v>11</v>
      </c>
      <c r="AE1" s="49"/>
      <c r="AF1" s="49"/>
      <c r="AG1" s="49"/>
      <c r="AH1" s="49"/>
      <c r="AI1" s="49"/>
      <c r="AJ1" s="50"/>
      <c r="AK1" s="55" t="s">
        <v>32</v>
      </c>
      <c r="AL1" s="55"/>
      <c r="AM1" s="55"/>
      <c r="AN1" s="31" t="s">
        <v>24</v>
      </c>
      <c r="AO1" s="34" t="s">
        <v>33</v>
      </c>
    </row>
    <row r="2" spans="1:41" ht="15.75">
      <c r="A2" s="46"/>
      <c r="B2" s="46"/>
      <c r="C2" s="46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7" t="s">
        <v>9</v>
      </c>
      <c r="Q2" s="39"/>
      <c r="R2" s="37" t="s">
        <v>13</v>
      </c>
      <c r="S2" s="52"/>
      <c r="T2" s="51" t="s">
        <v>3</v>
      </c>
      <c r="U2" s="52"/>
      <c r="V2" s="51" t="s">
        <v>4</v>
      </c>
      <c r="W2" s="52"/>
      <c r="X2" s="51" t="s">
        <v>14</v>
      </c>
      <c r="Y2" s="52"/>
      <c r="Z2" s="37" t="s">
        <v>10</v>
      </c>
      <c r="AA2" s="39"/>
      <c r="AB2" s="44"/>
      <c r="AC2" s="45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54" t="s">
        <v>23</v>
      </c>
      <c r="AK2" s="34" t="s">
        <v>26</v>
      </c>
      <c r="AL2" s="34" t="s">
        <v>27</v>
      </c>
      <c r="AM2" s="34" t="s">
        <v>22</v>
      </c>
      <c r="AN2" s="32"/>
      <c r="AO2" s="36"/>
    </row>
    <row r="3" spans="1:41" ht="31.5">
      <c r="A3" s="47"/>
      <c r="B3" s="47"/>
      <c r="C3" s="4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5"/>
      <c r="AE3" s="35"/>
      <c r="AF3" s="35"/>
      <c r="AG3" s="35"/>
      <c r="AH3" s="35"/>
      <c r="AI3" s="35"/>
      <c r="AJ3" s="54"/>
      <c r="AK3" s="35"/>
      <c r="AL3" s="35"/>
      <c r="AM3" s="35"/>
      <c r="AN3" s="33"/>
      <c r="AO3" s="35"/>
    </row>
    <row r="4" spans="1:41" ht="45">
      <c r="A4" s="24" t="s">
        <v>34</v>
      </c>
      <c r="B4" s="23" t="s">
        <v>35</v>
      </c>
      <c r="C4" s="24" t="s">
        <v>36</v>
      </c>
      <c r="D4" s="28">
        <v>1964</v>
      </c>
      <c r="E4" s="19">
        <v>1791.26</v>
      </c>
      <c r="F4" s="19">
        <v>1465</v>
      </c>
      <c r="G4" s="19">
        <v>1344.03</v>
      </c>
      <c r="H4" s="19">
        <v>802</v>
      </c>
      <c r="I4" s="19">
        <v>765.29</v>
      </c>
      <c r="J4" s="19">
        <v>2710</v>
      </c>
      <c r="K4" s="19">
        <v>2502.72</v>
      </c>
      <c r="L4" s="19">
        <v>65</v>
      </c>
      <c r="M4" s="19">
        <v>65</v>
      </c>
      <c r="N4" s="19"/>
      <c r="O4" s="19"/>
      <c r="P4" s="20">
        <v>7006</v>
      </c>
      <c r="Q4" s="20">
        <v>6468</v>
      </c>
      <c r="R4" s="19">
        <v>6</v>
      </c>
      <c r="S4" s="19">
        <v>6</v>
      </c>
      <c r="T4" s="19"/>
      <c r="U4" s="19"/>
      <c r="V4" s="19"/>
      <c r="W4" s="19"/>
      <c r="X4" s="19"/>
      <c r="Y4" s="19"/>
      <c r="Z4" s="19">
        <v>6</v>
      </c>
      <c r="AA4" s="19">
        <v>6</v>
      </c>
      <c r="AB4" s="19">
        <v>7012</v>
      </c>
      <c r="AC4" s="19">
        <v>6474</v>
      </c>
      <c r="AD4" s="25">
        <v>20018074.79999992</v>
      </c>
      <c r="AE4" s="26">
        <v>511682.07000000175</v>
      </c>
      <c r="AF4" s="26">
        <v>128347</v>
      </c>
      <c r="AG4" s="26">
        <v>612762.5400000005</v>
      </c>
      <c r="AH4" s="26">
        <v>4109696.310000003</v>
      </c>
      <c r="AI4" s="26">
        <v>1830200.7799999986</v>
      </c>
      <c r="AJ4" s="7">
        <v>27210763.5</v>
      </c>
      <c r="AK4" s="27">
        <v>18335.2</v>
      </c>
      <c r="AL4" s="27"/>
      <c r="AM4" s="27">
        <v>18335.2</v>
      </c>
      <c r="AN4" s="7">
        <v>27229098.7</v>
      </c>
      <c r="AO4" s="21"/>
    </row>
    <row r="5" spans="1:41" ht="15">
      <c r="A5" s="3"/>
      <c r="B5" s="3"/>
      <c r="C5" s="3"/>
      <c r="D5" s="2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29"/>
      <c r="AE5" s="26"/>
      <c r="AF5" s="26"/>
      <c r="AG5" s="26"/>
      <c r="AH5" s="26"/>
      <c r="AI5" s="26"/>
      <c r="AJ5" s="7"/>
      <c r="AK5" s="5"/>
      <c r="AL5" s="5"/>
      <c r="AM5" s="27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/>
  <mergeCells count="32"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H2:AH3"/>
    <mergeCell ref="AI2:AI3"/>
    <mergeCell ref="AJ2:AJ3"/>
    <mergeCell ref="AK2:AK3"/>
    <mergeCell ref="R1:AA1"/>
    <mergeCell ref="AB1:AC2"/>
    <mergeCell ref="AL2:AL3"/>
    <mergeCell ref="AM2:AM3"/>
    <mergeCell ref="AD1:AJ1"/>
    <mergeCell ref="AK1:AM1"/>
    <mergeCell ref="AN1:AN3"/>
    <mergeCell ref="AO1:AO3"/>
    <mergeCell ref="AD2:AD3"/>
    <mergeCell ref="AE2:AE3"/>
    <mergeCell ref="AF2:AF3"/>
    <mergeCell ref="AG2:AG3"/>
  </mergeCells>
  <conditionalFormatting sqref="B5:B100">
    <cfRule type="expression" priority="27" dxfId="20" stopIfTrue="1">
      <formula>AND(NOT(ISBLANK($A5)),ISBLANK(B5))</formula>
    </cfRule>
  </conditionalFormatting>
  <conditionalFormatting sqref="C5:C100">
    <cfRule type="expression" priority="28" dxfId="20" stopIfTrue="1">
      <formula>AND(NOT(ISBLANK(A5)),ISBLANK(C5))</formula>
    </cfRule>
  </conditionalFormatting>
  <conditionalFormatting sqref="X4:X100 T4:T100 V4:V100 R4:R100 D5:D100 F5:F100 H5:H100 J5:J100 L5:L100 N5:N100">
    <cfRule type="expression" priority="29" dxfId="20" stopIfTrue="1">
      <formula>AND(NOT(ISBLANK(E4)),ISBLANK(D4))</formula>
    </cfRule>
  </conditionalFormatting>
  <conditionalFormatting sqref="Z4:AA4 Y4:Y100 U4:U100 W4:W100 S4:S100 O5:O100 E5:E100 G5:G100 I5:I100 K5:K100 M5:M100 P4:Q4">
    <cfRule type="expression" priority="30" dxfId="20" stopIfTrue="1">
      <formula>AND(NOT(ISBLANK(D4)),ISBLANK(E4))</formula>
    </cfRule>
  </conditionalFormatting>
  <conditionalFormatting sqref="AB4:AC4">
    <cfRule type="expression" priority="31" dxfId="20" stopIfTrue="1">
      <formula>AND(NOT(ISBLANK(Y4)),ISBLANK(AB4))</formula>
    </cfRule>
  </conditionalFormatting>
  <conditionalFormatting sqref="B4">
    <cfRule type="expression" priority="26" dxfId="0">
      <formula>AND(NOT(ISBLANK($A4)),ISBLANK(B4))</formula>
    </cfRule>
  </conditionalFormatting>
  <conditionalFormatting sqref="C4">
    <cfRule type="expression" priority="25" dxfId="0">
      <formula>AND(NOT(ISBLANK(A4)),ISBLANK(C4))</formula>
    </cfRule>
  </conditionalFormatting>
  <conditionalFormatting sqref="D4">
    <cfRule type="expression" priority="12" dxfId="0">
      <formula>AND(NOT(ISBLANK(E4)),ISBLANK(D4))</formula>
    </cfRule>
  </conditionalFormatting>
  <conditionalFormatting sqref="E4">
    <cfRule type="expression" priority="11" dxfId="0">
      <formula>AND(NOT(ISBLANK(D4)),ISBLANK(E4))</formula>
    </cfRule>
  </conditionalFormatting>
  <conditionalFormatting sqref="F4">
    <cfRule type="expression" priority="10" dxfId="0">
      <formula>AND(NOT(ISBLANK(G4)),ISBLANK(F4))</formula>
    </cfRule>
  </conditionalFormatting>
  <conditionalFormatting sqref="G4">
    <cfRule type="expression" priority="9" dxfId="0">
      <formula>AND(NOT(ISBLANK(F4)),ISBLANK(G4))</formula>
    </cfRule>
  </conditionalFormatting>
  <conditionalFormatting sqref="H4">
    <cfRule type="expression" priority="8" dxfId="0">
      <formula>AND(NOT(ISBLANK(I4)),ISBLANK(H4))</formula>
    </cfRule>
  </conditionalFormatting>
  <conditionalFormatting sqref="I4">
    <cfRule type="expression" priority="7" dxfId="0">
      <formula>AND(NOT(ISBLANK(H4)),ISBLANK(I4))</formula>
    </cfRule>
  </conditionalFormatting>
  <conditionalFormatting sqref="J4">
    <cfRule type="expression" priority="6" dxfId="0">
      <formula>AND(NOT(ISBLANK(K4)),ISBLANK(J4))</formula>
    </cfRule>
  </conditionalFormatting>
  <conditionalFormatting sqref="K4">
    <cfRule type="expression" priority="5" dxfId="0">
      <formula>AND(NOT(ISBLANK(J4)),ISBLANK(K4))</formula>
    </cfRule>
  </conditionalFormatting>
  <conditionalFormatting sqref="L4">
    <cfRule type="expression" priority="4" dxfId="0">
      <formula>AND(NOT(ISBLANK(M4)),ISBLANK(L4))</formula>
    </cfRule>
  </conditionalFormatting>
  <conditionalFormatting sqref="M4">
    <cfRule type="expression" priority="3" dxfId="0">
      <formula>AND(NOT(ISBLANK(L4)),ISBLANK(M4))</formula>
    </cfRule>
  </conditionalFormatting>
  <conditionalFormatting sqref="N4">
    <cfRule type="expression" priority="2" dxfId="0">
      <formula>AND(NOT(ISBLANK(O4)),ISBLANK(N4))</formula>
    </cfRule>
  </conditionalFormatting>
  <conditionalFormatting sqref="O4">
    <cfRule type="expression" priority="1" dxfId="0">
      <formula>AND(NOT(ISBLANK(N4)),ISBLANK(O4))</formula>
    </cfRule>
  </conditionalFormatting>
  <dataValidations count="8">
    <dataValidation type="decimal" operator="greaterThanOrEqual" allowBlank="1" showInputMessage="1" showErrorMessage="1" sqref="AM4:AM5 AK4:AL4 AD4:AI5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operator="lessThanOrEqual" allowBlank="1" showInputMessage="1" showErrorMessage="1" error="FTE cannot be greater than Headcount&#10;" sqref="R101:AN65536 AO1 AB5:AC100 R1 A1:C1 P2 A101:O65536 P4:Q65536 AB1 AB3:AC3 AO4:AO65536"/>
    <dataValidation type="decimal" operator="greaterThan" allowBlank="1" showInputMessage="1" showErrorMessage="1" sqref="AK5:AL100 AD6:AI100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T4:T100 V4:V100 X4:X100 R4:R100 N4:N100 D4:D100 L4:L100 J4:J100 H4:H100 F4:F100">
      <formula1>T4&gt;=U4</formula1>
    </dataValidation>
    <dataValidation type="custom" allowBlank="1" showInputMessage="1" showErrorMessage="1" errorTitle="FTE" error="The value entered in the FTE field must be less than or equal to the value entered in the headcount field." sqref="U4:U100 W4:W100 Y4:Y100 S4:S100 O4:O100 E4:E100 K4:K100 I4:I100 G4:G100 M4:M100">
      <formula1>U4&lt;=T4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72.88671875" style="2" customWidth="1"/>
  </cols>
  <sheetData>
    <row r="1" spans="1:41" ht="15.75">
      <c r="A1" s="34" t="s">
        <v>12</v>
      </c>
      <c r="B1" s="34" t="s">
        <v>1</v>
      </c>
      <c r="C1" s="34" t="s">
        <v>0</v>
      </c>
      <c r="D1" s="37" t="s">
        <v>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51" t="s">
        <v>15</v>
      </c>
      <c r="S1" s="53"/>
      <c r="T1" s="53"/>
      <c r="U1" s="53"/>
      <c r="V1" s="53"/>
      <c r="W1" s="53"/>
      <c r="X1" s="53"/>
      <c r="Y1" s="53"/>
      <c r="Z1" s="53"/>
      <c r="AA1" s="52"/>
      <c r="AB1" s="42" t="s">
        <v>25</v>
      </c>
      <c r="AC1" s="43"/>
      <c r="AD1" s="48" t="s">
        <v>11</v>
      </c>
      <c r="AE1" s="49"/>
      <c r="AF1" s="49"/>
      <c r="AG1" s="49"/>
      <c r="AH1" s="49"/>
      <c r="AI1" s="49"/>
      <c r="AJ1" s="50"/>
      <c r="AK1" s="55" t="s">
        <v>32</v>
      </c>
      <c r="AL1" s="55"/>
      <c r="AM1" s="55"/>
      <c r="AN1" s="31" t="s">
        <v>24</v>
      </c>
      <c r="AO1" s="34" t="s">
        <v>33</v>
      </c>
    </row>
    <row r="2" spans="1:41" ht="47.25" customHeight="1">
      <c r="A2" s="46"/>
      <c r="B2" s="46"/>
      <c r="C2" s="46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7" t="s">
        <v>9</v>
      </c>
      <c r="Q2" s="39"/>
      <c r="R2" s="37" t="s">
        <v>13</v>
      </c>
      <c r="S2" s="52"/>
      <c r="T2" s="51" t="s">
        <v>3</v>
      </c>
      <c r="U2" s="52"/>
      <c r="V2" s="51" t="s">
        <v>4</v>
      </c>
      <c r="W2" s="52"/>
      <c r="X2" s="51" t="s">
        <v>14</v>
      </c>
      <c r="Y2" s="52"/>
      <c r="Z2" s="37" t="s">
        <v>10</v>
      </c>
      <c r="AA2" s="39"/>
      <c r="AB2" s="44"/>
      <c r="AC2" s="45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54" t="s">
        <v>23</v>
      </c>
      <c r="AK2" s="34" t="s">
        <v>26</v>
      </c>
      <c r="AL2" s="34" t="s">
        <v>27</v>
      </c>
      <c r="AM2" s="34" t="s">
        <v>22</v>
      </c>
      <c r="AN2" s="32"/>
      <c r="AO2" s="36"/>
    </row>
    <row r="3" spans="1:41" ht="31.5">
      <c r="A3" s="47"/>
      <c r="B3" s="47"/>
      <c r="C3" s="4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5"/>
      <c r="AE3" s="35"/>
      <c r="AF3" s="35"/>
      <c r="AG3" s="35"/>
      <c r="AH3" s="35"/>
      <c r="AI3" s="35"/>
      <c r="AJ3" s="54"/>
      <c r="AK3" s="35"/>
      <c r="AL3" s="35"/>
      <c r="AM3" s="35"/>
      <c r="AN3" s="33"/>
      <c r="AO3" s="35"/>
    </row>
    <row r="4" spans="1:41" ht="45">
      <c r="A4" s="24" t="s">
        <v>34</v>
      </c>
      <c r="B4" s="23" t="s">
        <v>35</v>
      </c>
      <c r="C4" s="24" t="s">
        <v>36</v>
      </c>
      <c r="D4" s="28">
        <v>1955</v>
      </c>
      <c r="E4" s="19">
        <v>1785.48</v>
      </c>
      <c r="F4" s="19">
        <v>1462</v>
      </c>
      <c r="G4" s="19">
        <v>1340.73</v>
      </c>
      <c r="H4" s="19">
        <v>800</v>
      </c>
      <c r="I4" s="19">
        <v>763.25</v>
      </c>
      <c r="J4" s="19">
        <v>2698</v>
      </c>
      <c r="K4" s="19">
        <v>2491.97</v>
      </c>
      <c r="L4" s="19">
        <v>64</v>
      </c>
      <c r="M4" s="19">
        <v>64</v>
      </c>
      <c r="N4" s="19">
        <v>0</v>
      </c>
      <c r="O4" s="19">
        <v>0</v>
      </c>
      <c r="P4" s="20">
        <v>6979</v>
      </c>
      <c r="Q4" s="20">
        <v>6445</v>
      </c>
      <c r="R4" s="19">
        <v>7</v>
      </c>
      <c r="S4" s="19">
        <v>7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7</v>
      </c>
      <c r="AA4" s="19">
        <v>7</v>
      </c>
      <c r="AB4" s="19">
        <v>6986</v>
      </c>
      <c r="AC4" s="19">
        <v>6452</v>
      </c>
      <c r="AD4" s="25">
        <v>20100732.269999895</v>
      </c>
      <c r="AE4" s="26">
        <v>515307.8000000016</v>
      </c>
      <c r="AF4" s="26">
        <v>3400</v>
      </c>
      <c r="AG4" s="26">
        <v>577990.1200000001</v>
      </c>
      <c r="AH4" s="26">
        <v>4029699.2699999814</v>
      </c>
      <c r="AI4" s="26">
        <v>1824801.6800000072</v>
      </c>
      <c r="AJ4" s="7">
        <v>27051931.14</v>
      </c>
      <c r="AK4" s="27">
        <v>16863.93</v>
      </c>
      <c r="AL4" s="27">
        <v>0</v>
      </c>
      <c r="AM4" s="27">
        <v>16863.93</v>
      </c>
      <c r="AN4" s="7">
        <v>27068795.07</v>
      </c>
      <c r="AO4" s="21"/>
    </row>
    <row r="5" spans="1:41" ht="15">
      <c r="A5" s="3"/>
      <c r="B5" s="3"/>
      <c r="C5" s="3"/>
      <c r="D5" s="2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29"/>
      <c r="AE5" s="26"/>
      <c r="AF5" s="26"/>
      <c r="AG5" s="26"/>
      <c r="AH5" s="26"/>
      <c r="AI5" s="26"/>
      <c r="AJ5" s="7"/>
      <c r="AK5" s="5"/>
      <c r="AL5" s="5"/>
      <c r="AM5" s="27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/>
  <mergeCells count="32">
    <mergeCell ref="AL2:AL3"/>
    <mergeCell ref="AM2:AM3"/>
    <mergeCell ref="AD1:AJ1"/>
    <mergeCell ref="AK1:AM1"/>
    <mergeCell ref="AN1:AN3"/>
    <mergeCell ref="AO1:AO3"/>
    <mergeCell ref="AD2:AD3"/>
    <mergeCell ref="AE2:AE3"/>
    <mergeCell ref="AF2:AF3"/>
    <mergeCell ref="AG2:AG3"/>
    <mergeCell ref="AH2:AH3"/>
    <mergeCell ref="AI2:AI3"/>
    <mergeCell ref="AJ2:AJ3"/>
    <mergeCell ref="AK2:AK3"/>
    <mergeCell ref="R1:AA1"/>
    <mergeCell ref="AB1:AC2"/>
    <mergeCell ref="P2:Q2"/>
    <mergeCell ref="R2:S2"/>
    <mergeCell ref="T2:U2"/>
    <mergeCell ref="V2:W2"/>
    <mergeCell ref="X2:Y2"/>
    <mergeCell ref="Z2:AA2"/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N2:O2"/>
  </mergeCells>
  <conditionalFormatting sqref="B4:B100">
    <cfRule type="expression" priority="1" dxfId="20" stopIfTrue="1">
      <formula>AND(NOT(ISBLANK($A4)),ISBLANK(B4))</formula>
    </cfRule>
  </conditionalFormatting>
  <conditionalFormatting sqref="C4:C100">
    <cfRule type="expression" priority="2" dxfId="20" stopIfTrue="1">
      <formula>AND(NOT(ISBLANK(A4)),ISBLANK(C4))</formula>
    </cfRule>
  </conditionalFormatting>
  <conditionalFormatting sqref="X4:X100 T4:T100 V4:V100 R4:R100 D4:D100 F4:F100 H4:H100 J4:J100 L4:L100 N4:N100 Z4">
    <cfRule type="expression" priority="3" dxfId="20" stopIfTrue="1">
      <formula>AND(NOT(ISBLANK(E4)),ISBLANK(D4))</formula>
    </cfRule>
  </conditionalFormatting>
  <conditionalFormatting sqref="Y4:Y100 U4:U100 W4:W100 S4:S100 O5:O100 E4:E100 G4:G100 I4:I100 K4:K100 M4:M100 O4:Q4 AA4">
    <cfRule type="expression" priority="4" dxfId="20" stopIfTrue="1">
      <formula>AND(NOT(ISBLANK(D4)),ISBLANK(E4))</formula>
    </cfRule>
  </conditionalFormatting>
  <conditionalFormatting sqref="AB4:AC4">
    <cfRule type="expression" priority="5" dxfId="20" stopIfTrue="1">
      <formula>AND(NOT(ISBLANK(Y4)),ISBLANK(AB4))</formula>
    </cfRule>
  </conditionalFormatting>
  <dataValidations count="8">
    <dataValidation type="custom" allowBlank="1" showInputMessage="1" showErrorMessage="1" errorTitle="Headcount" error="The value entered in the headcount field must be greater than or equal to the value entered in the FTE field." sqref="T4:T100 V4:V100 X4:X100 R4:R100 D4:D100 L4:L100 J4:J100 H4:H100 F4:F100 N4:N100 Z4">
      <formula1>T4&gt;=U4</formula1>
    </dataValidation>
    <dataValidation type="custom" allowBlank="1" showInputMessage="1" showErrorMessage="1" errorTitle="FTE" error="The value entered in the FTE field must be less than or equal to the value entered in the headcount field." sqref="U4:U100 W4:W100 Y4:Y100 S4:S100 E4:E100 K4:K100 I4:I100 G4:G100 M4:M100 O4:O100 AA4">
      <formula1>U4&lt;=T4</formula1>
    </dataValidation>
    <dataValidation type="decimal" operator="greaterThanOrEqual" allowBlank="1" showInputMessage="1" showErrorMessage="1" sqref="AM4:AM5 AD4:AI5 AK4:AL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operator="lessThanOrEqual" allowBlank="1" showInputMessage="1" showErrorMessage="1" error="FTE cannot be greater than Headcount&#10;" sqref="R101:AN65536 AO4:AO65536 AB3:AC3 AB1 P4:Q65536 A101:O65536 P2 A1:C1 R1 AB5:AC100 AO1"/>
    <dataValidation type="decimal" operator="greaterThan" allowBlank="1" showInputMessage="1" showErrorMessage="1" sqref="AK5:AL100 AD6:AI10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72.88671875" style="2" customWidth="1"/>
  </cols>
  <sheetData>
    <row r="1" spans="1:41" ht="15.75">
      <c r="A1" s="34" t="s">
        <v>12</v>
      </c>
      <c r="B1" s="34" t="s">
        <v>1</v>
      </c>
      <c r="C1" s="34" t="s">
        <v>0</v>
      </c>
      <c r="D1" s="37" t="s">
        <v>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51" t="s">
        <v>15</v>
      </c>
      <c r="S1" s="53"/>
      <c r="T1" s="53"/>
      <c r="U1" s="53"/>
      <c r="V1" s="53"/>
      <c r="W1" s="53"/>
      <c r="X1" s="53"/>
      <c r="Y1" s="53"/>
      <c r="Z1" s="53"/>
      <c r="AA1" s="52"/>
      <c r="AB1" s="42" t="s">
        <v>25</v>
      </c>
      <c r="AC1" s="43"/>
      <c r="AD1" s="48" t="s">
        <v>11</v>
      </c>
      <c r="AE1" s="49"/>
      <c r="AF1" s="49"/>
      <c r="AG1" s="49"/>
      <c r="AH1" s="49"/>
      <c r="AI1" s="49"/>
      <c r="AJ1" s="50"/>
      <c r="AK1" s="55" t="s">
        <v>32</v>
      </c>
      <c r="AL1" s="55"/>
      <c r="AM1" s="55"/>
      <c r="AN1" s="31" t="s">
        <v>24</v>
      </c>
      <c r="AO1" s="34" t="s">
        <v>33</v>
      </c>
    </row>
    <row r="2" spans="1:41" ht="47.25" customHeight="1">
      <c r="A2" s="46"/>
      <c r="B2" s="46"/>
      <c r="C2" s="46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7" t="s">
        <v>9</v>
      </c>
      <c r="Q2" s="39"/>
      <c r="R2" s="37" t="s">
        <v>13</v>
      </c>
      <c r="S2" s="52"/>
      <c r="T2" s="51" t="s">
        <v>3</v>
      </c>
      <c r="U2" s="52"/>
      <c r="V2" s="51" t="s">
        <v>4</v>
      </c>
      <c r="W2" s="52"/>
      <c r="X2" s="51" t="s">
        <v>14</v>
      </c>
      <c r="Y2" s="52"/>
      <c r="Z2" s="37" t="s">
        <v>10</v>
      </c>
      <c r="AA2" s="39"/>
      <c r="AB2" s="44"/>
      <c r="AC2" s="45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54" t="s">
        <v>23</v>
      </c>
      <c r="AK2" s="34" t="s">
        <v>26</v>
      </c>
      <c r="AL2" s="34" t="s">
        <v>27</v>
      </c>
      <c r="AM2" s="34" t="s">
        <v>22</v>
      </c>
      <c r="AN2" s="32"/>
      <c r="AO2" s="36"/>
    </row>
    <row r="3" spans="1:41" ht="31.5">
      <c r="A3" s="47"/>
      <c r="B3" s="47"/>
      <c r="C3" s="4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5"/>
      <c r="AE3" s="35"/>
      <c r="AF3" s="35"/>
      <c r="AG3" s="35"/>
      <c r="AH3" s="35"/>
      <c r="AI3" s="35"/>
      <c r="AJ3" s="54"/>
      <c r="AK3" s="35"/>
      <c r="AL3" s="35"/>
      <c r="AM3" s="35"/>
      <c r="AN3" s="33"/>
      <c r="AO3" s="35"/>
    </row>
    <row r="4" spans="1:41" ht="45">
      <c r="A4" s="24" t="s">
        <v>34</v>
      </c>
      <c r="B4" s="23" t="s">
        <v>35</v>
      </c>
      <c r="C4" s="24" t="s">
        <v>36</v>
      </c>
      <c r="D4" s="28">
        <v>1934</v>
      </c>
      <c r="E4" s="19">
        <v>1770.57</v>
      </c>
      <c r="F4" s="19">
        <v>1446</v>
      </c>
      <c r="G4" s="19">
        <v>1324.02</v>
      </c>
      <c r="H4" s="19">
        <v>795</v>
      </c>
      <c r="I4" s="19">
        <v>758.94</v>
      </c>
      <c r="J4" s="19">
        <v>2669</v>
      </c>
      <c r="K4" s="19">
        <v>2465.55</v>
      </c>
      <c r="L4" s="19">
        <v>67</v>
      </c>
      <c r="M4" s="19">
        <v>67</v>
      </c>
      <c r="N4" s="19">
        <v>0</v>
      </c>
      <c r="O4" s="19">
        <v>0</v>
      </c>
      <c r="P4" s="20">
        <v>6911</v>
      </c>
      <c r="Q4" s="20">
        <v>6386</v>
      </c>
      <c r="R4" s="19">
        <v>5</v>
      </c>
      <c r="S4" s="19">
        <v>5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5</v>
      </c>
      <c r="AA4" s="19">
        <v>5</v>
      </c>
      <c r="AB4" s="19">
        <v>6916</v>
      </c>
      <c r="AC4" s="19">
        <v>6391</v>
      </c>
      <c r="AD4" s="25">
        <v>19730578.85999998</v>
      </c>
      <c r="AE4" s="26">
        <v>505903.78000000166</v>
      </c>
      <c r="AF4" s="26">
        <v>0</v>
      </c>
      <c r="AG4" s="26">
        <v>667281.3100000008</v>
      </c>
      <c r="AH4" s="26">
        <v>3997412.099999978</v>
      </c>
      <c r="AI4" s="26">
        <v>1789697.8599999978</v>
      </c>
      <c r="AJ4" s="7">
        <v>26690873.91</v>
      </c>
      <c r="AK4" s="30">
        <v>15226.92</v>
      </c>
      <c r="AL4" s="30">
        <v>0</v>
      </c>
      <c r="AM4" s="27">
        <v>15226.92</v>
      </c>
      <c r="AN4" s="7">
        <v>26706100.83</v>
      </c>
      <c r="AO4" s="21"/>
    </row>
    <row r="5" spans="1:41" ht="15">
      <c r="A5" s="3"/>
      <c r="B5" s="3"/>
      <c r="C5" s="3"/>
      <c r="D5" s="2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29"/>
      <c r="AE5" s="26"/>
      <c r="AF5" s="26"/>
      <c r="AG5" s="26"/>
      <c r="AH5" s="26"/>
      <c r="AI5" s="26"/>
      <c r="AJ5" s="7"/>
      <c r="AK5" s="5"/>
      <c r="AL5" s="5"/>
      <c r="AM5" s="27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priority="9" dxfId="20" stopIfTrue="1">
      <formula>AND(NOT(ISBLANK($A4)),ISBLANK(B4))</formula>
    </cfRule>
  </conditionalFormatting>
  <conditionalFormatting sqref="C4:C100">
    <cfRule type="expression" priority="10" dxfId="20" stopIfTrue="1">
      <formula>AND(NOT(ISBLANK(A4)),ISBLANK(C4))</formula>
    </cfRule>
  </conditionalFormatting>
  <conditionalFormatting sqref="X5:X100 T5:T100 V5:V100 R5:R100 D4:D100 F4:F100 H4:H100 J4:J100 L4:L100 N4:N100 Z4">
    <cfRule type="expression" priority="11" dxfId="20" stopIfTrue="1">
      <formula>AND(NOT(ISBLANK(E4)),ISBLANK(D4))</formula>
    </cfRule>
  </conditionalFormatting>
  <conditionalFormatting sqref="Y5:Y100 U5:U100 W5:W100 S5:S100 O5:O100 E4:E100 G4:G100 I4:I100 K4:K100 M4:M100 O4:Q4 AA4">
    <cfRule type="expression" priority="12" dxfId="20" stopIfTrue="1">
      <formula>AND(NOT(ISBLANK(D4)),ISBLANK(E4))</formula>
    </cfRule>
  </conditionalFormatting>
  <conditionalFormatting sqref="AB4:AC4">
    <cfRule type="expression" priority="13" dxfId="20" stopIfTrue="1">
      <formula>AND(NOT(ISBLANK(Y4)),ISBLANK(AB4))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decimal" operator="greaterThan" allowBlank="1" showInputMessage="1" showErrorMessage="1" sqref="AK5:AL100 AD6:AI100">
      <formula1>0</formula1>
    </dataValidation>
    <dataValidation operator="lessThanOrEqual" allowBlank="1" showInputMessage="1" showErrorMessage="1" error="FTE cannot be greater than Headcount&#10;" sqref="R101:AN65536 AO4:AO65536 AB3:AC3 AB1 P4:Q65536 A101:O65536 P2 A1:C1 R1 AB5:AC100 AO1"/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decimal" operator="greaterThanOrEqual" allowBlank="1" showInputMessage="1" showErrorMessage="1" sqref="AM4:AM5 AD4:AI5 AK4:AL4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W4:W100 Y4:Y100 S4:S100 AA4 E4:E100 K4:K100 I4:I100 G4:G100 M4:M100 O4:O100 U4:U100">
      <formula1>W4&lt;=V4</formula1>
    </dataValidation>
    <dataValidation type="custom" allowBlank="1" showInputMessage="1" showErrorMessage="1" errorTitle="Headcount" error="The value entered in the headcount field must be greater than or equal to the value entered in the FTE field." sqref="V4:V100 X4:X100 R4:R100 Z4 D4:D100 L4:L100 J4:J100 H4:H100 F4:F100 N4:N100 T4:T100">
      <formula1>V4&gt;=W4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72.88671875" style="2" customWidth="1"/>
  </cols>
  <sheetData>
    <row r="1" spans="1:41" ht="15.75">
      <c r="A1" s="34" t="s">
        <v>12</v>
      </c>
      <c r="B1" s="34" t="s">
        <v>1</v>
      </c>
      <c r="C1" s="34" t="s">
        <v>0</v>
      </c>
      <c r="D1" s="37" t="s">
        <v>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51" t="s">
        <v>15</v>
      </c>
      <c r="S1" s="53"/>
      <c r="T1" s="53"/>
      <c r="U1" s="53"/>
      <c r="V1" s="53"/>
      <c r="W1" s="53"/>
      <c r="X1" s="53"/>
      <c r="Y1" s="53"/>
      <c r="Z1" s="53"/>
      <c r="AA1" s="52"/>
      <c r="AB1" s="42" t="s">
        <v>25</v>
      </c>
      <c r="AC1" s="43"/>
      <c r="AD1" s="48" t="s">
        <v>11</v>
      </c>
      <c r="AE1" s="49"/>
      <c r="AF1" s="49"/>
      <c r="AG1" s="49"/>
      <c r="AH1" s="49"/>
      <c r="AI1" s="49"/>
      <c r="AJ1" s="50"/>
      <c r="AK1" s="55" t="s">
        <v>32</v>
      </c>
      <c r="AL1" s="55"/>
      <c r="AM1" s="55"/>
      <c r="AN1" s="31" t="s">
        <v>24</v>
      </c>
      <c r="AO1" s="34" t="s">
        <v>33</v>
      </c>
    </row>
    <row r="2" spans="1:41" ht="47.25" customHeight="1">
      <c r="A2" s="46"/>
      <c r="B2" s="46"/>
      <c r="C2" s="46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7" t="s">
        <v>9</v>
      </c>
      <c r="Q2" s="39"/>
      <c r="R2" s="37" t="s">
        <v>13</v>
      </c>
      <c r="S2" s="52"/>
      <c r="T2" s="51" t="s">
        <v>3</v>
      </c>
      <c r="U2" s="52"/>
      <c r="V2" s="51" t="s">
        <v>4</v>
      </c>
      <c r="W2" s="52"/>
      <c r="X2" s="51" t="s">
        <v>14</v>
      </c>
      <c r="Y2" s="52"/>
      <c r="Z2" s="37" t="s">
        <v>10</v>
      </c>
      <c r="AA2" s="39"/>
      <c r="AB2" s="44"/>
      <c r="AC2" s="45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54" t="s">
        <v>23</v>
      </c>
      <c r="AK2" s="34" t="s">
        <v>26</v>
      </c>
      <c r="AL2" s="34" t="s">
        <v>27</v>
      </c>
      <c r="AM2" s="34" t="s">
        <v>22</v>
      </c>
      <c r="AN2" s="32"/>
      <c r="AO2" s="36"/>
    </row>
    <row r="3" spans="1:41" ht="31.5">
      <c r="A3" s="47"/>
      <c r="B3" s="47"/>
      <c r="C3" s="4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5"/>
      <c r="AE3" s="35"/>
      <c r="AF3" s="35"/>
      <c r="AG3" s="35"/>
      <c r="AH3" s="35"/>
      <c r="AI3" s="35"/>
      <c r="AJ3" s="54"/>
      <c r="AK3" s="35"/>
      <c r="AL3" s="35"/>
      <c r="AM3" s="35"/>
      <c r="AN3" s="33"/>
      <c r="AO3" s="35"/>
    </row>
    <row r="4" spans="1:41" ht="45">
      <c r="A4" s="24" t="s">
        <v>34</v>
      </c>
      <c r="B4" s="23" t="s">
        <v>35</v>
      </c>
      <c r="C4" s="24" t="s">
        <v>36</v>
      </c>
      <c r="D4" s="28">
        <v>1920</v>
      </c>
      <c r="E4" s="19">
        <v>1756.8</v>
      </c>
      <c r="F4" s="19">
        <v>1457</v>
      </c>
      <c r="G4" s="19">
        <v>1334.46</v>
      </c>
      <c r="H4" s="19">
        <v>797</v>
      </c>
      <c r="I4" s="19">
        <v>761.87</v>
      </c>
      <c r="J4" s="19">
        <v>2644</v>
      </c>
      <c r="K4" s="19">
        <v>2441.24</v>
      </c>
      <c r="L4" s="19">
        <v>68</v>
      </c>
      <c r="M4" s="19">
        <v>68</v>
      </c>
      <c r="N4" s="19">
        <v>0</v>
      </c>
      <c r="O4" s="19">
        <v>0</v>
      </c>
      <c r="P4" s="20">
        <v>6886</v>
      </c>
      <c r="Q4" s="20">
        <v>6362</v>
      </c>
      <c r="R4" s="19">
        <v>5</v>
      </c>
      <c r="S4" s="19">
        <v>5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5</v>
      </c>
      <c r="AA4" s="19">
        <v>5</v>
      </c>
      <c r="AB4" s="19">
        <v>6891</v>
      </c>
      <c r="AC4" s="19">
        <v>6367</v>
      </c>
      <c r="AD4" s="25">
        <v>19780702.609999973</v>
      </c>
      <c r="AE4" s="26">
        <v>502477.8600000016</v>
      </c>
      <c r="AF4" s="26">
        <v>2370</v>
      </c>
      <c r="AG4" s="26">
        <v>609477.9299999997</v>
      </c>
      <c r="AH4" s="26">
        <v>3977937.1499999836</v>
      </c>
      <c r="AI4" s="26">
        <v>1792775.150000001</v>
      </c>
      <c r="AJ4" s="7">
        <v>26665740.7</v>
      </c>
      <c r="AK4" s="30">
        <v>10694.93</v>
      </c>
      <c r="AL4" s="30">
        <v>0</v>
      </c>
      <c r="AM4" s="30">
        <v>10694.93</v>
      </c>
      <c r="AN4" s="7">
        <v>26676435.63</v>
      </c>
      <c r="AO4" s="21"/>
    </row>
    <row r="5" spans="1:41" ht="15">
      <c r="A5" s="3"/>
      <c r="B5" s="3"/>
      <c r="C5" s="3"/>
      <c r="D5" s="2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29"/>
      <c r="AE5" s="26"/>
      <c r="AF5" s="26"/>
      <c r="AG5" s="26"/>
      <c r="AH5" s="26"/>
      <c r="AI5" s="26"/>
      <c r="AJ5" s="7"/>
      <c r="AK5" s="5"/>
      <c r="AL5" s="5"/>
      <c r="AM5" s="27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100">
    <cfRule type="expression" priority="21" dxfId="20" stopIfTrue="1">
      <formula>AND(NOT(ISBLANK($A4)),ISBLANK(B4))</formula>
    </cfRule>
  </conditionalFormatting>
  <conditionalFormatting sqref="C4:C100">
    <cfRule type="expression" priority="22" dxfId="20" stopIfTrue="1">
      <formula>AND(NOT(ISBLANK(A4)),ISBLANK(C4))</formula>
    </cfRule>
  </conditionalFormatting>
  <conditionalFormatting sqref="X5:X100 T5:T100 V5:V100 R5:R100 D5:D100 F5:F100 H5:H100 J5:J100 L5:L100 N5:N100 Z4">
    <cfRule type="expression" priority="23" dxfId="20" stopIfTrue="1">
      <formula>AND(NOT(ISBLANK(E4)),ISBLANK(D4))</formula>
    </cfRule>
  </conditionalFormatting>
  <conditionalFormatting sqref="Y5:Y100 U5:U100 W5:W100 S5:S100 O5:O100 E5:E100 G5:G100 I5:I100 K5:K100 M5:M100 P4:Q4 AA4">
    <cfRule type="expression" priority="24" dxfId="20" stopIfTrue="1">
      <formula>AND(NOT(ISBLANK(D4)),ISBLANK(E4))</formula>
    </cfRule>
  </conditionalFormatting>
  <conditionalFormatting sqref="AB4:AC4">
    <cfRule type="expression" priority="25" dxfId="20" stopIfTrue="1">
      <formula>AND(NOT(ISBLANK(Y4)),ISBLANK(AB4))</formula>
    </cfRule>
  </conditionalFormatting>
  <conditionalFormatting sqref="R4">
    <cfRule type="expression" priority="20" dxfId="0">
      <formula>AND(NOT(ISBLANK(S4)),ISBLANK(R4))</formula>
    </cfRule>
  </conditionalFormatting>
  <conditionalFormatting sqref="S4">
    <cfRule type="expression" priority="19" dxfId="0">
      <formula>AND(NOT(ISBLANK(R4)),ISBLANK(S4))</formula>
    </cfRule>
  </conditionalFormatting>
  <conditionalFormatting sqref="T4">
    <cfRule type="expression" priority="18" dxfId="0">
      <formula>AND(NOT(ISBLANK(U4)),ISBLANK(T4))</formula>
    </cfRule>
  </conditionalFormatting>
  <conditionalFormatting sqref="U4">
    <cfRule type="expression" priority="17" dxfId="0">
      <formula>AND(NOT(ISBLANK(T4)),ISBLANK(U4))</formula>
    </cfRule>
  </conditionalFormatting>
  <conditionalFormatting sqref="V4">
    <cfRule type="expression" priority="16" dxfId="0">
      <formula>AND(NOT(ISBLANK(W4)),ISBLANK(V4))</formula>
    </cfRule>
  </conditionalFormatting>
  <conditionalFormatting sqref="W4">
    <cfRule type="expression" priority="15" dxfId="0">
      <formula>AND(NOT(ISBLANK(V4)),ISBLANK(W4))</formula>
    </cfRule>
  </conditionalFormatting>
  <conditionalFormatting sqref="X4">
    <cfRule type="expression" priority="14" dxfId="0">
      <formula>AND(NOT(ISBLANK(Y4)),ISBLANK(X4))</formula>
    </cfRule>
  </conditionalFormatting>
  <conditionalFormatting sqref="Y4">
    <cfRule type="expression" priority="13" dxfId="0">
      <formula>AND(NOT(ISBLANK(X4)),ISBLANK(Y4))</formula>
    </cfRule>
  </conditionalFormatting>
  <conditionalFormatting sqref="D4">
    <cfRule type="expression" priority="12" dxfId="0">
      <formula>AND(NOT(ISBLANK(E4)),ISBLANK(D4))</formula>
    </cfRule>
  </conditionalFormatting>
  <conditionalFormatting sqref="E4">
    <cfRule type="expression" priority="11" dxfId="0">
      <formula>AND(NOT(ISBLANK(D4)),ISBLANK(E4))</formula>
    </cfRule>
  </conditionalFormatting>
  <conditionalFormatting sqref="F4">
    <cfRule type="expression" priority="10" dxfId="0">
      <formula>AND(NOT(ISBLANK(G4)),ISBLANK(F4))</formula>
    </cfRule>
  </conditionalFormatting>
  <conditionalFormatting sqref="G4">
    <cfRule type="expression" priority="9" dxfId="0">
      <formula>AND(NOT(ISBLANK(F4)),ISBLANK(G4))</formula>
    </cfRule>
  </conditionalFormatting>
  <conditionalFormatting sqref="H4">
    <cfRule type="expression" priority="8" dxfId="0">
      <formula>AND(NOT(ISBLANK(I4)),ISBLANK(H4))</formula>
    </cfRule>
  </conditionalFormatting>
  <conditionalFormatting sqref="I4">
    <cfRule type="expression" priority="7" dxfId="0">
      <formula>AND(NOT(ISBLANK(H4)),ISBLANK(I4))</formula>
    </cfRule>
  </conditionalFormatting>
  <conditionalFormatting sqref="J4">
    <cfRule type="expression" priority="6" dxfId="0">
      <formula>AND(NOT(ISBLANK(K4)),ISBLANK(J4))</formula>
    </cfRule>
  </conditionalFormatting>
  <conditionalFormatting sqref="K4">
    <cfRule type="expression" priority="5" dxfId="0">
      <formula>AND(NOT(ISBLANK(J4)),ISBLANK(K4))</formula>
    </cfRule>
  </conditionalFormatting>
  <conditionalFormatting sqref="L4">
    <cfRule type="expression" priority="4" dxfId="0">
      <formula>AND(NOT(ISBLANK(M4)),ISBLANK(L4))</formula>
    </cfRule>
  </conditionalFormatting>
  <conditionalFormatting sqref="M4">
    <cfRule type="expression" priority="3" dxfId="0">
      <formula>AND(NOT(ISBLANK(L4)),ISBLANK(M4))</formula>
    </cfRule>
  </conditionalFormatting>
  <conditionalFormatting sqref="N4">
    <cfRule type="expression" priority="2" dxfId="0">
      <formula>AND(NOT(ISBLANK(O4)),ISBLANK(N4))</formula>
    </cfRule>
  </conditionalFormatting>
  <conditionalFormatting sqref="O4">
    <cfRule type="expression" priority="1" dxfId="0">
      <formula>AND(NOT(ISBLANK(N4)),ISBLANK(O4))</formula>
    </cfRule>
  </conditionalFormatting>
  <dataValidations count="8">
    <dataValidation type="custom" allowBlank="1" showInputMessage="1" showErrorMessage="1" errorTitle="Headcount" error="The value entered in the headcount field must be greater than or equal to the value entered in the FTE field." sqref="V4:V100 X4:X100 R4:R100 Z4 L4:L100 J4:J100 H4:H100 F4:F100 N4:N100 T4:T100 D4:D100">
      <formula1>V4&gt;=W4</formula1>
    </dataValidation>
    <dataValidation type="custom" allowBlank="1" showInputMessage="1" showErrorMessage="1" errorTitle="FTE" error="The value entered in the FTE field must be less than or equal to the value entered in the headcount field." sqref="W4:W100 Y4:Y100 S4:S100 AA4 K4:K100 I4:I100 G4:G100 M4:M100 O4:O100 U4:U100 E4:E100">
      <formula1>W4&lt;=V4</formula1>
    </dataValidation>
    <dataValidation type="decimal" operator="greaterThanOrEqual" allowBlank="1" showInputMessage="1" showErrorMessage="1" sqref="AK4:AM4 AD4:AI5 AM5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operator="lessThanOrEqual" allowBlank="1" showInputMessage="1" showErrorMessage="1" error="FTE cannot be greater than Headcount&#10;" sqref="R101:AN65536 AO4:AO65536 AB3:AC3 AB1 P4:Q65536 A101:O65536 P2 A1:C1 R1 AB5:AC100 AO1"/>
    <dataValidation type="decimal" operator="greaterThan" allowBlank="1" showInputMessage="1" showErrorMessage="1" sqref="AK5:AL100 AD6:AI10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72.88671875" style="2" customWidth="1"/>
  </cols>
  <sheetData>
    <row r="1" spans="1:41" ht="15.75">
      <c r="A1" s="34" t="s">
        <v>12</v>
      </c>
      <c r="B1" s="34" t="s">
        <v>1</v>
      </c>
      <c r="C1" s="34" t="s">
        <v>0</v>
      </c>
      <c r="D1" s="37" t="s">
        <v>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51" t="s">
        <v>15</v>
      </c>
      <c r="S1" s="53"/>
      <c r="T1" s="53"/>
      <c r="U1" s="53"/>
      <c r="V1" s="53"/>
      <c r="W1" s="53"/>
      <c r="X1" s="53"/>
      <c r="Y1" s="53"/>
      <c r="Z1" s="53"/>
      <c r="AA1" s="52"/>
      <c r="AB1" s="42" t="s">
        <v>25</v>
      </c>
      <c r="AC1" s="43"/>
      <c r="AD1" s="48" t="s">
        <v>11</v>
      </c>
      <c r="AE1" s="49"/>
      <c r="AF1" s="49"/>
      <c r="AG1" s="49"/>
      <c r="AH1" s="49"/>
      <c r="AI1" s="49"/>
      <c r="AJ1" s="50"/>
      <c r="AK1" s="55" t="s">
        <v>32</v>
      </c>
      <c r="AL1" s="55"/>
      <c r="AM1" s="55"/>
      <c r="AN1" s="31" t="s">
        <v>24</v>
      </c>
      <c r="AO1" s="34" t="s">
        <v>33</v>
      </c>
    </row>
    <row r="2" spans="1:41" ht="47.25" customHeight="1">
      <c r="A2" s="46"/>
      <c r="B2" s="46"/>
      <c r="C2" s="46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7" t="s">
        <v>9</v>
      </c>
      <c r="Q2" s="39"/>
      <c r="R2" s="37" t="s">
        <v>13</v>
      </c>
      <c r="S2" s="52"/>
      <c r="T2" s="51" t="s">
        <v>3</v>
      </c>
      <c r="U2" s="52"/>
      <c r="V2" s="51" t="s">
        <v>4</v>
      </c>
      <c r="W2" s="52"/>
      <c r="X2" s="51" t="s">
        <v>14</v>
      </c>
      <c r="Y2" s="52"/>
      <c r="Z2" s="37" t="s">
        <v>10</v>
      </c>
      <c r="AA2" s="39"/>
      <c r="AB2" s="44"/>
      <c r="AC2" s="45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54" t="s">
        <v>23</v>
      </c>
      <c r="AK2" s="34" t="s">
        <v>26</v>
      </c>
      <c r="AL2" s="34" t="s">
        <v>27</v>
      </c>
      <c r="AM2" s="34" t="s">
        <v>22</v>
      </c>
      <c r="AN2" s="32"/>
      <c r="AO2" s="36"/>
    </row>
    <row r="3" spans="1:41" ht="31.5">
      <c r="A3" s="47"/>
      <c r="B3" s="47"/>
      <c r="C3" s="4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5"/>
      <c r="AE3" s="35"/>
      <c r="AF3" s="35"/>
      <c r="AG3" s="35"/>
      <c r="AH3" s="35"/>
      <c r="AI3" s="35"/>
      <c r="AJ3" s="54"/>
      <c r="AK3" s="35"/>
      <c r="AL3" s="35"/>
      <c r="AM3" s="35"/>
      <c r="AN3" s="33"/>
      <c r="AO3" s="35"/>
    </row>
    <row r="4" spans="1:41" ht="45">
      <c r="A4" s="24" t="s">
        <v>34</v>
      </c>
      <c r="B4" s="23" t="s">
        <v>35</v>
      </c>
      <c r="C4" s="24" t="s">
        <v>36</v>
      </c>
      <c r="D4" s="28">
        <v>1893</v>
      </c>
      <c r="E4" s="19">
        <v>1732.42</v>
      </c>
      <c r="F4" s="19">
        <v>1437</v>
      </c>
      <c r="G4" s="19">
        <v>1314.98</v>
      </c>
      <c r="H4" s="19">
        <v>807</v>
      </c>
      <c r="I4" s="19">
        <v>771.4</v>
      </c>
      <c r="J4" s="19">
        <v>2639</v>
      </c>
      <c r="K4" s="19">
        <v>2435.77</v>
      </c>
      <c r="L4" s="19">
        <v>66</v>
      </c>
      <c r="M4" s="19">
        <v>66</v>
      </c>
      <c r="N4" s="19">
        <v>0</v>
      </c>
      <c r="O4" s="19">
        <v>0</v>
      </c>
      <c r="P4" s="20">
        <v>6842</v>
      </c>
      <c r="Q4" s="20">
        <v>6321</v>
      </c>
      <c r="R4" s="19">
        <v>4</v>
      </c>
      <c r="S4" s="19">
        <v>4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4</v>
      </c>
      <c r="AA4" s="19">
        <v>4</v>
      </c>
      <c r="AB4" s="19">
        <v>6846</v>
      </c>
      <c r="AC4" s="19">
        <v>6325</v>
      </c>
      <c r="AD4" s="25">
        <v>19385806.19</v>
      </c>
      <c r="AE4" s="25">
        <v>506823.90000000125</v>
      </c>
      <c r="AF4" s="26">
        <v>0</v>
      </c>
      <c r="AG4" s="26">
        <v>870788.2300000006</v>
      </c>
      <c r="AH4" s="26">
        <v>3963065.1399999815</v>
      </c>
      <c r="AI4" s="26">
        <v>1784147.9600000042</v>
      </c>
      <c r="AJ4" s="7">
        <v>26510631.42</v>
      </c>
      <c r="AK4" s="30">
        <v>7827.12</v>
      </c>
      <c r="AL4" s="30">
        <v>0</v>
      </c>
      <c r="AM4" s="30">
        <v>7827.12</v>
      </c>
      <c r="AN4" s="7">
        <v>26518458.54</v>
      </c>
      <c r="AO4" s="21"/>
    </row>
    <row r="5" spans="1:41" ht="15">
      <c r="A5" s="3"/>
      <c r="B5" s="3"/>
      <c r="C5" s="3"/>
      <c r="D5" s="2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29"/>
      <c r="AE5" s="26"/>
      <c r="AF5" s="26"/>
      <c r="AG5" s="26"/>
      <c r="AH5" s="26"/>
      <c r="AI5" s="26"/>
      <c r="AJ5" s="7"/>
      <c r="AK5" s="5"/>
      <c r="AL5" s="5"/>
      <c r="AM5" s="27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100">
    <cfRule type="expression" priority="41" dxfId="20" stopIfTrue="1">
      <formula>AND(NOT(ISBLANK($A4)),ISBLANK(B4))</formula>
    </cfRule>
  </conditionalFormatting>
  <conditionalFormatting sqref="C4:C100">
    <cfRule type="expression" priority="42" dxfId="20" stopIfTrue="1">
      <formula>AND(NOT(ISBLANK(A4)),ISBLANK(C4))</formula>
    </cfRule>
  </conditionalFormatting>
  <conditionalFormatting sqref="X5:X100 T5:T100 V5:V100 R5:R100 D5:D100 F5:F100 H5:H100 J5:J100 L5:L100 N5:N100 Z4">
    <cfRule type="expression" priority="43" dxfId="20" stopIfTrue="1">
      <formula>AND(NOT(ISBLANK(E4)),ISBLANK(D4))</formula>
    </cfRule>
  </conditionalFormatting>
  <conditionalFormatting sqref="Y5:Y100 U5:U100 W5:W100 S5:S100 O5:O100 E5:E100 G5:G100 I5:I100 K5:K100 M5:M100 P4:Q4 AA4">
    <cfRule type="expression" priority="44" dxfId="20" stopIfTrue="1">
      <formula>AND(NOT(ISBLANK(D4)),ISBLANK(E4))</formula>
    </cfRule>
  </conditionalFormatting>
  <conditionalFormatting sqref="AB4:AC4">
    <cfRule type="expression" priority="45" dxfId="20" stopIfTrue="1">
      <formula>AND(NOT(ISBLANK(Y4)),ISBLANK(AB4))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decimal" operator="greaterThan" allowBlank="1" showInputMessage="1" showErrorMessage="1" sqref="AK5:AL100 AD6:AI100">
      <formula1>0</formula1>
    </dataValidation>
    <dataValidation operator="lessThanOrEqual" allowBlank="1" showInputMessage="1" showErrorMessage="1" error="FTE cannot be greater than Headcount&#10;" sqref="R101:AN65536 AO4:AO65536 AB3:AC3 AB1 P4:Q65536 A101:O65536 P2 A1:C1 R1 AB5:AC100 AO1"/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decimal" operator="greaterThanOrEqual" allowBlank="1" showInputMessage="1" showErrorMessage="1" sqref="AD4:AI5 AM5 AK4:AM4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Y4:Y100 S4:S100 U4:U100 AA4 I4:I100 G4:G100 M4:M100 O4:O100 E4:E100 K4:K100 W4:W100">
      <formula1>Y4&lt;=X4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R4:R100 T4:T100 Z4 J4:J100 H4:H100 F4:F100 N4:N100 D4:D100 L4:L100 V4:V100">
      <formula1>X4&gt;=Y4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J27" sqref="J27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72.88671875" style="2" customWidth="1"/>
  </cols>
  <sheetData>
    <row r="1" spans="1:41" ht="15.75">
      <c r="A1" s="34" t="s">
        <v>12</v>
      </c>
      <c r="B1" s="34" t="s">
        <v>1</v>
      </c>
      <c r="C1" s="34" t="s">
        <v>0</v>
      </c>
      <c r="D1" s="37" t="s">
        <v>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51" t="s">
        <v>15</v>
      </c>
      <c r="S1" s="53"/>
      <c r="T1" s="53"/>
      <c r="U1" s="53"/>
      <c r="V1" s="53"/>
      <c r="W1" s="53"/>
      <c r="X1" s="53"/>
      <c r="Y1" s="53"/>
      <c r="Z1" s="53"/>
      <c r="AA1" s="52"/>
      <c r="AB1" s="42" t="s">
        <v>25</v>
      </c>
      <c r="AC1" s="43"/>
      <c r="AD1" s="48" t="s">
        <v>11</v>
      </c>
      <c r="AE1" s="49"/>
      <c r="AF1" s="49"/>
      <c r="AG1" s="49"/>
      <c r="AH1" s="49"/>
      <c r="AI1" s="49"/>
      <c r="AJ1" s="50"/>
      <c r="AK1" s="55" t="s">
        <v>32</v>
      </c>
      <c r="AL1" s="55"/>
      <c r="AM1" s="55"/>
      <c r="AN1" s="31" t="s">
        <v>24</v>
      </c>
      <c r="AO1" s="34" t="s">
        <v>33</v>
      </c>
    </row>
    <row r="2" spans="1:41" ht="47.25" customHeight="1">
      <c r="A2" s="46"/>
      <c r="B2" s="46"/>
      <c r="C2" s="46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7" t="s">
        <v>9</v>
      </c>
      <c r="Q2" s="39"/>
      <c r="R2" s="37" t="s">
        <v>13</v>
      </c>
      <c r="S2" s="52"/>
      <c r="T2" s="51" t="s">
        <v>3</v>
      </c>
      <c r="U2" s="52"/>
      <c r="V2" s="51" t="s">
        <v>4</v>
      </c>
      <c r="W2" s="52"/>
      <c r="X2" s="51" t="s">
        <v>14</v>
      </c>
      <c r="Y2" s="52"/>
      <c r="Z2" s="37" t="s">
        <v>10</v>
      </c>
      <c r="AA2" s="39"/>
      <c r="AB2" s="44"/>
      <c r="AC2" s="45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54" t="s">
        <v>23</v>
      </c>
      <c r="AK2" s="34" t="s">
        <v>26</v>
      </c>
      <c r="AL2" s="34" t="s">
        <v>27</v>
      </c>
      <c r="AM2" s="34" t="s">
        <v>22</v>
      </c>
      <c r="AN2" s="32"/>
      <c r="AO2" s="36"/>
    </row>
    <row r="3" spans="1:41" ht="31.5">
      <c r="A3" s="47"/>
      <c r="B3" s="47"/>
      <c r="C3" s="4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5"/>
      <c r="AE3" s="35"/>
      <c r="AF3" s="35"/>
      <c r="AG3" s="35"/>
      <c r="AH3" s="35"/>
      <c r="AI3" s="35"/>
      <c r="AJ3" s="54"/>
      <c r="AK3" s="35"/>
      <c r="AL3" s="35"/>
      <c r="AM3" s="35"/>
      <c r="AN3" s="33"/>
      <c r="AO3" s="35"/>
    </row>
    <row r="4" spans="1:41" ht="45">
      <c r="A4" s="24" t="s">
        <v>34</v>
      </c>
      <c r="B4" s="23" t="s">
        <v>35</v>
      </c>
      <c r="C4" s="24" t="s">
        <v>36</v>
      </c>
      <c r="D4" s="28">
        <v>1838</v>
      </c>
      <c r="E4" s="19">
        <v>1675.86</v>
      </c>
      <c r="F4" s="19">
        <v>1388</v>
      </c>
      <c r="G4" s="19">
        <v>1273.34</v>
      </c>
      <c r="H4" s="19">
        <v>775</v>
      </c>
      <c r="I4" s="19">
        <v>742.35</v>
      </c>
      <c r="J4" s="19">
        <v>2566</v>
      </c>
      <c r="K4" s="19">
        <v>2373.68</v>
      </c>
      <c r="L4" s="19">
        <v>66</v>
      </c>
      <c r="M4" s="19">
        <v>66</v>
      </c>
      <c r="N4" s="19">
        <v>0</v>
      </c>
      <c r="O4" s="19">
        <v>0</v>
      </c>
      <c r="P4" s="20">
        <v>6633</v>
      </c>
      <c r="Q4" s="20">
        <v>6131</v>
      </c>
      <c r="R4" s="19">
        <v>8</v>
      </c>
      <c r="S4" s="19">
        <v>8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8</v>
      </c>
      <c r="AA4" s="19">
        <v>8</v>
      </c>
      <c r="AB4" s="19">
        <v>6641</v>
      </c>
      <c r="AC4" s="19">
        <v>6139</v>
      </c>
      <c r="AD4" s="25">
        <v>20716706.2799999</v>
      </c>
      <c r="AE4" s="26">
        <v>521789.5100000015</v>
      </c>
      <c r="AF4" s="26">
        <v>0</v>
      </c>
      <c r="AG4" s="26">
        <v>593793.3000000004</v>
      </c>
      <c r="AH4" s="26">
        <v>3862396.879999987</v>
      </c>
      <c r="AI4" s="26">
        <v>1931802.3500000015</v>
      </c>
      <c r="AJ4" s="7">
        <v>27626488.319999892</v>
      </c>
      <c r="AK4" s="30">
        <v>5750.85</v>
      </c>
      <c r="AL4" s="30">
        <v>0</v>
      </c>
      <c r="AM4" s="30">
        <v>5750.85</v>
      </c>
      <c r="AN4" s="7">
        <v>27632239.169999894</v>
      </c>
      <c r="AO4" s="21"/>
    </row>
    <row r="5" spans="1:41" ht="15">
      <c r="A5" s="3"/>
      <c r="B5" s="3"/>
      <c r="C5" s="3"/>
      <c r="D5" s="2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29"/>
      <c r="AE5" s="26"/>
      <c r="AF5" s="26"/>
      <c r="AG5" s="26"/>
      <c r="AH5" s="26"/>
      <c r="AI5" s="26"/>
      <c r="AJ5" s="7"/>
      <c r="AK5" s="5"/>
      <c r="AL5" s="5"/>
      <c r="AM5" s="27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100">
    <cfRule type="expression" priority="33" dxfId="20" stopIfTrue="1">
      <formula>AND(NOT(ISBLANK($A4)),ISBLANK(B4))</formula>
    </cfRule>
  </conditionalFormatting>
  <conditionalFormatting sqref="C4:C100">
    <cfRule type="expression" priority="34" dxfId="20" stopIfTrue="1">
      <formula>AND(NOT(ISBLANK(A4)),ISBLANK(C4))</formula>
    </cfRule>
  </conditionalFormatting>
  <conditionalFormatting sqref="X5:X100 T5:T100 V5:V100 R5:R100 D5:D100 F5:F100 H5:H100 J5:J100 L5:L100 N5:N100 Z4">
    <cfRule type="expression" priority="35" dxfId="20" stopIfTrue="1">
      <formula>AND(NOT(ISBLANK(E4)),ISBLANK(D4))</formula>
    </cfRule>
  </conditionalFormatting>
  <conditionalFormatting sqref="Y5:Y100 U5:U100 W5:W100 S5:S100 O5:O100 E5:E100 G5:G100 I5:I100 K5:K100 M5:M100 P4:Q4 AA4">
    <cfRule type="expression" priority="36" dxfId="20" stopIfTrue="1">
      <formula>AND(NOT(ISBLANK(D4)),ISBLANK(E4))</formula>
    </cfRule>
  </conditionalFormatting>
  <conditionalFormatting sqref="AB4:AC4">
    <cfRule type="expression" priority="37" dxfId="20" stopIfTrue="1">
      <formula>AND(NOT(ISBLANK(Y4)),ISBLANK(AB4))</formula>
    </cfRule>
  </conditionalFormatting>
  <conditionalFormatting sqref="R4">
    <cfRule type="expression" priority="20" dxfId="0">
      <formula>AND(NOT(ISBLANK(S4)),ISBLANK(R4))</formula>
    </cfRule>
  </conditionalFormatting>
  <conditionalFormatting sqref="S4">
    <cfRule type="expression" priority="19" dxfId="0">
      <formula>AND(NOT(ISBLANK(R4)),ISBLANK(S4))</formula>
    </cfRule>
  </conditionalFormatting>
  <conditionalFormatting sqref="T4">
    <cfRule type="expression" priority="18" dxfId="0">
      <formula>AND(NOT(ISBLANK(U4)),ISBLANK(T4))</formula>
    </cfRule>
  </conditionalFormatting>
  <conditionalFormatting sqref="U4">
    <cfRule type="expression" priority="17" dxfId="0">
      <formula>AND(NOT(ISBLANK(T4)),ISBLANK(U4))</formula>
    </cfRule>
  </conditionalFormatting>
  <conditionalFormatting sqref="V4">
    <cfRule type="expression" priority="16" dxfId="0">
      <formula>AND(NOT(ISBLANK(W4)),ISBLANK(V4))</formula>
    </cfRule>
  </conditionalFormatting>
  <conditionalFormatting sqref="W4">
    <cfRule type="expression" priority="15" dxfId="0">
      <formula>AND(NOT(ISBLANK(V4)),ISBLANK(W4))</formula>
    </cfRule>
  </conditionalFormatting>
  <conditionalFormatting sqref="X4">
    <cfRule type="expression" priority="14" dxfId="0">
      <formula>AND(NOT(ISBLANK(Y4)),ISBLANK(X4))</formula>
    </cfRule>
  </conditionalFormatting>
  <conditionalFormatting sqref="Y4">
    <cfRule type="expression" priority="13" dxfId="0">
      <formula>AND(NOT(ISBLANK(X4)),ISBLANK(Y4))</formula>
    </cfRule>
  </conditionalFormatting>
  <conditionalFormatting sqref="D4">
    <cfRule type="expression" priority="12" dxfId="0">
      <formula>AND(NOT(ISBLANK(E4)),ISBLANK(D4))</formula>
    </cfRule>
  </conditionalFormatting>
  <conditionalFormatting sqref="E4">
    <cfRule type="expression" priority="11" dxfId="0">
      <formula>AND(NOT(ISBLANK(D4)),ISBLANK(E4))</formula>
    </cfRule>
  </conditionalFormatting>
  <conditionalFormatting sqref="F4">
    <cfRule type="expression" priority="10" dxfId="0">
      <formula>AND(NOT(ISBLANK(G4)),ISBLANK(F4))</formula>
    </cfRule>
  </conditionalFormatting>
  <conditionalFormatting sqref="G4">
    <cfRule type="expression" priority="9" dxfId="0">
      <formula>AND(NOT(ISBLANK(F4)),ISBLANK(G4))</formula>
    </cfRule>
  </conditionalFormatting>
  <conditionalFormatting sqref="H4">
    <cfRule type="expression" priority="8" dxfId="0">
      <formula>AND(NOT(ISBLANK(I4)),ISBLANK(H4))</formula>
    </cfRule>
  </conditionalFormatting>
  <conditionalFormatting sqref="I4">
    <cfRule type="expression" priority="7" dxfId="0">
      <formula>AND(NOT(ISBLANK(H4)),ISBLANK(I4))</formula>
    </cfRule>
  </conditionalFormatting>
  <conditionalFormatting sqref="J4">
    <cfRule type="expression" priority="6" dxfId="0">
      <formula>AND(NOT(ISBLANK(K4)),ISBLANK(J4))</formula>
    </cfRule>
  </conditionalFormatting>
  <conditionalFormatting sqref="K4">
    <cfRule type="expression" priority="5" dxfId="0">
      <formula>AND(NOT(ISBLANK(J4)),ISBLANK(K4))</formula>
    </cfRule>
  </conditionalFormatting>
  <conditionalFormatting sqref="L4">
    <cfRule type="expression" priority="4" dxfId="0">
      <formula>AND(NOT(ISBLANK(M4)),ISBLANK(L4))</formula>
    </cfRule>
  </conditionalFormatting>
  <conditionalFormatting sqref="M4">
    <cfRule type="expression" priority="3" dxfId="0">
      <formula>AND(NOT(ISBLANK(L4)),ISBLANK(M4))</formula>
    </cfRule>
  </conditionalFormatting>
  <conditionalFormatting sqref="N4">
    <cfRule type="expression" priority="2" dxfId="0">
      <formula>AND(NOT(ISBLANK(O4)),ISBLANK(N4))</formula>
    </cfRule>
  </conditionalFormatting>
  <conditionalFormatting sqref="O4">
    <cfRule type="expression" priority="1" dxfId="0">
      <formula>AND(NOT(ISBLANK(N4)),ISBLANK(O4))</formula>
    </cfRule>
  </conditionalFormatting>
  <dataValidations count="8">
    <dataValidation type="custom" allowBlank="1" showInputMessage="1" showErrorMessage="1" errorTitle="Headcount" error="The value entered in the headcount field must be greater than or equal to the value entered in the FTE field." sqref="X4:X100 R4:R100 T4:T100 Z4 H4:H100 F4:F100 N4:N100 D4:D100 L4:L100 V4:V100 J4:J100">
      <formula1>X4&gt;=Y4</formula1>
    </dataValidation>
    <dataValidation type="custom" allowBlank="1" showInputMessage="1" showErrorMessage="1" errorTitle="FTE" error="The value entered in the FTE field must be less than or equal to the value entered in the headcount field." sqref="Y4:Y100 S4:S100 U4:U100 AA4 G4:G100 M4:M100 O4:O100 E4:E100 K4:K100 W4:W100 I4:I100">
      <formula1>Y4&lt;=X4</formula1>
    </dataValidation>
    <dataValidation type="decimal" operator="greaterThanOrEqual" allowBlank="1" showInputMessage="1" showErrorMessage="1" sqref="AD4:AI5 AM4:AM5 AK4:AL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operator="lessThanOrEqual" allowBlank="1" showInputMessage="1" showErrorMessage="1" error="FTE cannot be greater than Headcount&#10;" sqref="R101:AN65536 AO4:AO65536 AB3:AC3 AB1 P4:Q65536 A101:O65536 P2 A1:C1 R1 AB5:AC100 AO1"/>
    <dataValidation type="decimal" operator="greaterThan" allowBlank="1" showInputMessage="1" showErrorMessage="1" sqref="AK5:AL100 AD6:AI100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CPS</cp:lastModifiedBy>
  <cp:lastPrinted>2011-05-16T09:46:00Z</cp:lastPrinted>
  <dcterms:created xsi:type="dcterms:W3CDTF">2011-03-30T15:28:39Z</dcterms:created>
  <dcterms:modified xsi:type="dcterms:W3CDTF">2015-05-18T08:55:57Z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